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307F71-337F-4EFC-B369-5EC495D7EA6C}" xr6:coauthVersionLast="47" xr6:coauthVersionMax="47" xr10:uidLastSave="{00000000-0000-0000-0000-000000000000}"/>
  <bookViews>
    <workbookView xWindow="6090" yWindow="1800" windowWidth="20625" windowHeight="118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6" i="1"/>
  <c r="C22" i="1"/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tkimura2</author>
  </authors>
  <commentList>
    <comment ref="A26" authorId="0" shapeId="0" xr:uid="{EC552857-16D2-41CD-980A-D21FCAF46022}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<sst xmlns="http://schemas.openxmlformats.org/spreadsheetml/2006/main" count="166" uniqueCount="91">
  <si>
    <t>地方協議会名</t>
  </si>
  <si>
    <t>地方協議会名カナ</t>
  </si>
  <si>
    <t>郵便番号</t>
  </si>
  <si>
    <t>都道府県</t>
  </si>
  <si>
    <t>住所</t>
  </si>
  <si>
    <t>電話番号</t>
  </si>
  <si>
    <t>FAX番号</t>
  </si>
  <si>
    <t>申込責任者名</t>
  </si>
  <si>
    <t>E-mailアドレス</t>
  </si>
  <si>
    <t>パスワード</t>
  </si>
  <si>
    <t>ログインID</t>
  </si>
  <si>
    <t>未定</t>
  </si>
  <si>
    <t>【第1希望】宿泊</t>
  </si>
  <si>
    <t>【第2希望】宿泊</t>
  </si>
  <si>
    <t>参加費</t>
  </si>
  <si>
    <t>参加費&gt;あり</t>
  </si>
  <si>
    <t>参加費&gt;なし</t>
  </si>
  <si>
    <t>氏名</t>
    <rPh sb="0" eb="2">
      <t>シメイ</t>
    </rPh>
    <phoneticPr fontId="1"/>
  </si>
  <si>
    <t>(姓)</t>
    <phoneticPr fontId="1"/>
  </si>
  <si>
    <t>(名)</t>
    <rPh sb="1" eb="2">
      <t>ナ</t>
    </rPh>
    <phoneticPr fontId="1"/>
  </si>
  <si>
    <t>（姓カナ）</t>
    <phoneticPr fontId="1"/>
  </si>
  <si>
    <t>（名カナ）</t>
    <phoneticPr fontId="1"/>
  </si>
  <si>
    <t>【第一希望】</t>
    <phoneticPr fontId="1"/>
  </si>
  <si>
    <t>【第二希望】</t>
  </si>
  <si>
    <t>参加費</t>
    <rPh sb="0" eb="3">
      <t>サンカヒ</t>
    </rPh>
    <phoneticPr fontId="1"/>
  </si>
  <si>
    <t>備考</t>
    <rPh sb="0" eb="2">
      <t>ビコウ</t>
    </rPh>
    <phoneticPr fontId="1"/>
  </si>
  <si>
    <t>回目</t>
    <rPh sb="0" eb="2">
      <t>カイメ</t>
    </rPh>
    <phoneticPr fontId="2"/>
  </si>
  <si>
    <t>作成日</t>
    <rPh sb="0" eb="3">
      <t>サクセイビ</t>
    </rPh>
    <phoneticPr fontId="2"/>
  </si>
  <si>
    <r>
      <t>送信回数</t>
    </r>
    <r>
      <rPr>
        <sz val="10"/>
        <color indexed="10"/>
        <rFont val="Meiryo UI"/>
        <family val="3"/>
        <charset val="128"/>
      </rPr>
      <t>*</t>
    </r>
    <rPh sb="0" eb="2">
      <t>ソウシン</t>
    </rPh>
    <rPh sb="2" eb="4">
      <t>カイスウ</t>
    </rPh>
    <phoneticPr fontId="2"/>
  </si>
  <si>
    <t>都道
府県</t>
    <rPh sb="0" eb="2">
      <t>トドウ</t>
    </rPh>
    <rPh sb="3" eb="4">
      <t>フ</t>
    </rPh>
    <rPh sb="4" eb="5">
      <t>ケン</t>
    </rPh>
    <phoneticPr fontId="2"/>
  </si>
  <si>
    <t>フリガナ</t>
    <phoneticPr fontId="2"/>
  </si>
  <si>
    <t>代表者氏名</t>
    <phoneticPr fontId="1"/>
  </si>
  <si>
    <t>電話</t>
    <rPh sb="0" eb="2">
      <t>デンワ</t>
    </rPh>
    <phoneticPr fontId="1"/>
  </si>
  <si>
    <t>FAX</t>
    <phoneticPr fontId="1"/>
  </si>
  <si>
    <t>単位PTA参加申込</t>
    <rPh sb="0" eb="2">
      <t>タンイ</t>
    </rPh>
    <phoneticPr fontId="1"/>
  </si>
  <si>
    <t>8/23(金)</t>
    <rPh sb="5" eb="6">
      <t>キン</t>
    </rPh>
    <phoneticPr fontId="1"/>
  </si>
  <si>
    <t>【第三希望】</t>
    <rPh sb="2" eb="3">
      <t>サン</t>
    </rPh>
    <phoneticPr fontId="1"/>
  </si>
  <si>
    <t>【第3希望】宿泊</t>
    <rPh sb="6" eb="8">
      <t>シュクハク</t>
    </rPh>
    <phoneticPr fontId="1"/>
  </si>
  <si>
    <t>会場</t>
    <rPh sb="0" eb="2">
      <t>カイジョウ</t>
    </rPh>
    <phoneticPr fontId="1"/>
  </si>
  <si>
    <t>【第一希望】会場</t>
    <rPh sb="6" eb="8">
      <t>カイジョウ</t>
    </rPh>
    <phoneticPr fontId="1"/>
  </si>
  <si>
    <t>【第二希望】会場</t>
    <rPh sb="6" eb="8">
      <t>カイジョウ</t>
    </rPh>
    <phoneticPr fontId="1"/>
  </si>
  <si>
    <t>【第三希望】会場</t>
    <rPh sb="2" eb="3">
      <t>サン</t>
    </rPh>
    <rPh sb="6" eb="8">
      <t>カイジョウ</t>
    </rPh>
    <phoneticPr fontId="1"/>
  </si>
  <si>
    <t>とどろきアリーナ</t>
    <phoneticPr fontId="1"/>
  </si>
  <si>
    <t>麻生市民館</t>
    <rPh sb="0" eb="5">
      <t>アソウシミンカン</t>
    </rPh>
    <phoneticPr fontId="1"/>
  </si>
  <si>
    <t>エポックなかはら</t>
    <phoneticPr fontId="1"/>
  </si>
  <si>
    <t>参加者名</t>
    <rPh sb="0" eb="4">
      <t>サンカシャメイ</t>
    </rPh>
    <phoneticPr fontId="1"/>
  </si>
  <si>
    <t>〒</t>
    <phoneticPr fontId="1"/>
  </si>
  <si>
    <t>団体情報</t>
    <phoneticPr fontId="1"/>
  </si>
  <si>
    <t>参加者数</t>
    <rPh sb="0" eb="3">
      <t>サンカシャ</t>
    </rPh>
    <rPh sb="3" eb="4">
      <t>スウ</t>
    </rPh>
    <phoneticPr fontId="1"/>
  </si>
  <si>
    <t>参加費合計</t>
    <rPh sb="0" eb="5">
      <t>サンカヒゴウケイ</t>
    </rPh>
    <phoneticPr fontId="1"/>
  </si>
  <si>
    <t>単位PTA名</t>
    <rPh sb="5" eb="6">
      <t>メイ</t>
    </rPh>
    <phoneticPr fontId="2"/>
  </si>
  <si>
    <t>学校所在地</t>
    <rPh sb="0" eb="2">
      <t>ガッコウ</t>
    </rPh>
    <rPh sb="2" eb="5">
      <t>ショザイチ</t>
    </rPh>
    <phoneticPr fontId="1"/>
  </si>
  <si>
    <t>手配不要</t>
    <rPh sb="0" eb="4">
      <t>テハイフヨウ</t>
    </rPh>
    <phoneticPr fontId="1"/>
  </si>
  <si>
    <t>性別</t>
    <rPh sb="0" eb="2">
      <t>セイベツ</t>
    </rPh>
    <phoneticPr fontId="1"/>
  </si>
  <si>
    <t>単位PTA名</t>
    <rPh sb="0" eb="2">
      <t>タンイ</t>
    </rPh>
    <rPh sb="5" eb="6">
      <t>メイ</t>
    </rPh>
    <phoneticPr fontId="1"/>
  </si>
  <si>
    <t>8/23(金)
宿泊</t>
    <rPh sb="5" eb="6">
      <t>キン</t>
    </rPh>
    <rPh sb="8" eb="10">
      <t>シュクハク</t>
    </rPh>
    <phoneticPr fontId="1"/>
  </si>
  <si>
    <t>8/22(木)
宿泊</t>
    <rPh sb="5" eb="6">
      <t>モク</t>
    </rPh>
    <rPh sb="8" eb="10">
      <t>シュクハク</t>
    </rPh>
    <phoneticPr fontId="1"/>
  </si>
  <si>
    <t>氏名カナ</t>
    <rPh sb="0" eb="2">
      <t>シメイ</t>
    </rPh>
    <phoneticPr fontId="1"/>
  </si>
  <si>
    <t>※B11「パスワード」、B12「ログインID」は入力不要です。</t>
    <phoneticPr fontId="1"/>
  </si>
  <si>
    <t>単P
No.</t>
    <rPh sb="0" eb="1">
      <t>タン</t>
    </rPh>
    <phoneticPr fontId="1"/>
  </si>
  <si>
    <t>記録誌購入冊数</t>
    <rPh sb="0" eb="2">
      <t>キロク</t>
    </rPh>
    <rPh sb="2" eb="3">
      <t>シ</t>
    </rPh>
    <rPh sb="3" eb="5">
      <t>コウニュウ</t>
    </rPh>
    <rPh sb="5" eb="7">
      <t>サッスウ</t>
    </rPh>
    <phoneticPr fontId="1"/>
  </si>
  <si>
    <t>郡市区・町村
PTA事務局名</t>
    <rPh sb="0" eb="2">
      <t>グンシ</t>
    </rPh>
    <rPh sb="2" eb="3">
      <t>ク</t>
    </rPh>
    <rPh sb="4" eb="6">
      <t>チョウソン</t>
    </rPh>
    <rPh sb="10" eb="14">
      <t>ジムキョクメイ</t>
    </rPh>
    <phoneticPr fontId="1"/>
  </si>
  <si>
    <t>8/23(金)
シャトルバス</t>
    <phoneticPr fontId="1"/>
  </si>
  <si>
    <t>8/23(金)
貸切バス駐車場</t>
    <rPh sb="8" eb="10">
      <t>カシキリ</t>
    </rPh>
    <rPh sb="12" eb="15">
      <t>チュウシャジョウ</t>
    </rPh>
    <phoneticPr fontId="1"/>
  </si>
  <si>
    <t>※参加者単位でお申し込み
いただけます。</t>
    <rPh sb="1" eb="6">
      <t>サンカシャタンイ</t>
    </rPh>
    <rPh sb="8" eb="9">
      <t>モウ</t>
    </rPh>
    <rPh sb="10" eb="11">
      <t>コ</t>
    </rPh>
    <phoneticPr fontId="1"/>
  </si>
  <si>
    <t>※ご利用の場合は代表者1名のみ
利用台数を選択してください。</t>
    <rPh sb="2" eb="4">
      <t>リヨウ</t>
    </rPh>
    <rPh sb="5" eb="7">
      <t>バアイ</t>
    </rPh>
    <rPh sb="8" eb="11">
      <t>ダイヒョウシャ</t>
    </rPh>
    <rPh sb="12" eb="13">
      <t>メイ</t>
    </rPh>
    <rPh sb="16" eb="20">
      <t>リヨウダイスウ</t>
    </rPh>
    <rPh sb="21" eb="23">
      <t>センタク</t>
    </rPh>
    <phoneticPr fontId="1"/>
  </si>
  <si>
    <t>※参加者単位でお申し込み
いただけます。</t>
    <phoneticPr fontId="1"/>
  </si>
  <si>
    <t>※ご利用の場合は代表者1名のみ
利用台数を選択してください。</t>
    <phoneticPr fontId="1"/>
  </si>
  <si>
    <t>8/24(土)
シャトルバス</t>
    <rPh sb="5" eb="6">
      <t>ツチ</t>
    </rPh>
    <phoneticPr fontId="1"/>
  </si>
  <si>
    <t>8/24(土)
貸切バス駐車場</t>
    <rPh sb="5" eb="6">
      <t>ツチ</t>
    </rPh>
    <phoneticPr fontId="1"/>
  </si>
  <si>
    <t>手配不要</t>
    <rPh sb="0" eb="4">
      <t>テハイフヨウ</t>
    </rPh>
    <phoneticPr fontId="1"/>
  </si>
  <si>
    <t>利用/1台</t>
    <rPh sb="0" eb="2">
      <t>リヨウ</t>
    </rPh>
    <rPh sb="4" eb="5">
      <t>ダイ</t>
    </rPh>
    <phoneticPr fontId="1"/>
  </si>
  <si>
    <t>利用/2台</t>
    <rPh sb="0" eb="2">
      <t>リヨウ</t>
    </rPh>
    <rPh sb="4" eb="5">
      <t>ダイ</t>
    </rPh>
    <phoneticPr fontId="1"/>
  </si>
  <si>
    <t>利用/3台</t>
    <rPh sb="0" eb="2">
      <t>リヨウ</t>
    </rPh>
    <rPh sb="4" eb="5">
      <t>ダイ</t>
    </rPh>
    <phoneticPr fontId="1"/>
  </si>
  <si>
    <t>A-1</t>
    <phoneticPr fontId="1"/>
  </si>
  <si>
    <t>A-2</t>
    <phoneticPr fontId="1"/>
  </si>
  <si>
    <t>A-3</t>
    <phoneticPr fontId="1"/>
  </si>
  <si>
    <t>B-3</t>
    <phoneticPr fontId="1"/>
  </si>
  <si>
    <t>B-1</t>
    <phoneticPr fontId="1"/>
  </si>
  <si>
    <t>B-2</t>
    <phoneticPr fontId="1"/>
  </si>
  <si>
    <t>利用/4台</t>
    <rPh sb="0" eb="2">
      <t>リヨウ</t>
    </rPh>
    <rPh sb="4" eb="5">
      <t>ダイ</t>
    </rPh>
    <phoneticPr fontId="1"/>
  </si>
  <si>
    <t>利用/5台</t>
    <rPh sb="0" eb="2">
      <t>リヨウ</t>
    </rPh>
    <rPh sb="4" eb="5">
      <t>ダイ</t>
    </rPh>
    <phoneticPr fontId="1"/>
  </si>
  <si>
    <t>KA-01</t>
    <phoneticPr fontId="1"/>
  </si>
  <si>
    <t>KB-02</t>
    <phoneticPr fontId="1"/>
  </si>
  <si>
    <t>KC-03</t>
    <phoneticPr fontId="1"/>
  </si>
  <si>
    <t>TA-01</t>
    <phoneticPr fontId="1"/>
  </si>
  <si>
    <t>TB-02</t>
    <phoneticPr fontId="1"/>
  </si>
  <si>
    <t>TC-03</t>
    <phoneticPr fontId="1"/>
  </si>
  <si>
    <t>YA-01</t>
    <phoneticPr fontId="1"/>
  </si>
  <si>
    <t>YB-02</t>
    <phoneticPr fontId="1"/>
  </si>
  <si>
    <t>YC-03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</si>
</sst>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第&quot;General&quot;分科会&quot;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5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8" fillId="0" borderId="0" xfId="0" applyFont="1"/>
    <xf numFmtId="0" fontId="5" fillId="0" borderId="0" xfId="0" applyFont="1"/>
    <xf numFmtId="0" fontId="5" fillId="5" borderId="1" xfId="0" applyFont="1" applyFill="1" applyBorder="1"/>
    <xf numFmtId="0" fontId="5" fillId="3" borderId="4" xfId="0" applyFont="1" applyFill="1" applyBorder="1"/>
    <xf numFmtId="176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/>
    <xf numFmtId="176" fontId="5" fillId="3" borderId="5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76" fontId="5" fillId="3" borderId="5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76" fontId="5" fillId="3" borderId="6" xfId="0" applyNumberFormat="1" applyFont="1" applyFill="1" applyBorder="1" applyAlignment="1">
      <alignment horizontal="center"/>
    </xf>
    <xf numFmtId="0" fontId="5" fillId="0" borderId="1" xfId="0" applyFont="1" applyBorder="1"/>
    <xf numFmtId="176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9" xfId="0" applyFont="1" applyBorder="1" applyAlignment="1">
      <alignment horizontal="right" vertical="center"/>
    </xf>
    <xf numFmtId="0" fontId="5" fillId="5" borderId="17" xfId="0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right" vertical="center"/>
    </xf>
    <xf numFmtId="14" fontId="5" fillId="0" borderId="17" xfId="0" applyNumberFormat="1" applyFont="1" applyBorder="1" applyAlignment="1">
      <alignment horizontal="right" vertical="center"/>
    </xf>
    <xf numFmtId="176" fontId="5" fillId="3" borderId="8" xfId="0" applyNumberFormat="1" applyFont="1" applyFill="1" applyBorder="1" applyAlignment="1">
      <alignment horizontal="center"/>
    </xf>
    <xf numFmtId="176" fontId="5" fillId="3" borderId="13" xfId="0" applyNumberFormat="1" applyFont="1" applyFill="1" applyBorder="1" applyAlignment="1">
      <alignment horizontal="center" vertical="center"/>
    </xf>
    <xf numFmtId="0" fontId="9" fillId="0" borderId="0" xfId="0" applyFont="1"/>
    <xf numFmtId="176" fontId="5" fillId="0" borderId="0" xfId="0" applyNumberFormat="1" applyFont="1"/>
    <xf numFmtId="0" fontId="5" fillId="3" borderId="6" xfId="0" applyFont="1" applyFill="1" applyBorder="1"/>
    <xf numFmtId="0" fontId="5" fillId="0" borderId="17" xfId="0" applyFont="1" applyBorder="1"/>
    <xf numFmtId="0" fontId="5" fillId="0" borderId="15" xfId="0" applyFont="1" applyBorder="1"/>
    <xf numFmtId="14" fontId="5" fillId="5" borderId="1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7" borderId="1" xfId="0" applyFont="1" applyFill="1" applyBorder="1" applyAlignment="1">
      <alignment horizontal="center"/>
    </xf>
    <xf numFmtId="0" fontId="5" fillId="7" borderId="0" xfId="0" applyFont="1" applyFill="1"/>
    <xf numFmtId="49" fontId="5" fillId="5" borderId="1" xfId="0" applyNumberFormat="1" applyFont="1" applyFill="1" applyBorder="1"/>
    <xf numFmtId="0" fontId="5" fillId="0" borderId="19" xfId="0" applyFont="1" applyBorder="1"/>
    <xf numFmtId="0" fontId="5" fillId="4" borderId="17" xfId="0" applyFont="1" applyFill="1" applyBorder="1"/>
    <xf numFmtId="0" fontId="5" fillId="4" borderId="18" xfId="0" applyFont="1" applyFill="1" applyBorder="1"/>
    <xf numFmtId="0" fontId="10" fillId="3" borderId="6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5" borderId="23" xfId="0" applyFont="1" applyFill="1" applyBorder="1" applyAlignment="1">
      <alignment vertical="center" shrinkToFit="1"/>
    </xf>
    <xf numFmtId="0" fontId="5" fillId="0" borderId="23" xfId="0" applyFont="1" applyBorder="1" applyAlignment="1">
      <alignment wrapText="1"/>
    </xf>
    <xf numFmtId="0" fontId="10" fillId="5" borderId="25" xfId="0" applyFont="1" applyFill="1" applyBorder="1" applyAlignment="1" applyProtection="1">
      <alignment horizontal="left" vertical="center"/>
      <protection locked="0"/>
    </xf>
    <xf numFmtId="0" fontId="5" fillId="5" borderId="23" xfId="0" applyFont="1" applyFill="1" applyBorder="1"/>
    <xf numFmtId="0" fontId="10" fillId="5" borderId="24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/>
    <xf numFmtId="0" fontId="5" fillId="0" borderId="24" xfId="0" applyFont="1" applyBorder="1"/>
    <xf numFmtId="0" fontId="5" fillId="0" borderId="16" xfId="0" applyFont="1" applyBorder="1"/>
    <xf numFmtId="0" fontId="5" fillId="5" borderId="26" xfId="0" applyFont="1" applyFill="1" applyBorder="1"/>
    <xf numFmtId="0" fontId="5" fillId="5" borderId="27" xfId="0" applyFont="1" applyFill="1" applyBorder="1"/>
    <xf numFmtId="0" fontId="11" fillId="0" borderId="0" xfId="0" applyFont="1"/>
    <xf numFmtId="0" fontId="7" fillId="0" borderId="0" xfId="0" applyFont="1"/>
    <xf numFmtId="0" fontId="5" fillId="2" borderId="2" xfId="0" applyFont="1" applyFill="1" applyBorder="1"/>
    <xf numFmtId="176" fontId="7" fillId="0" borderId="0" xfId="0" applyNumberFormat="1" applyFont="1" applyAlignment="1">
      <alignment horizontal="center"/>
    </xf>
    <xf numFmtId="176" fontId="13" fillId="0" borderId="0" xfId="0" applyNumberFormat="1" applyFont="1"/>
    <xf numFmtId="176" fontId="7" fillId="0" borderId="0" xfId="0" applyNumberFormat="1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5" borderId="22" xfId="0" applyFont="1" applyFill="1" applyBorder="1" applyAlignment="1" applyProtection="1">
      <alignment horizontal="left" vertical="center" shrinkToFit="1"/>
      <protection locked="0"/>
    </xf>
    <xf numFmtId="0" fontId="10" fillId="5" borderId="24" xfId="0" applyFont="1" applyFill="1" applyBorder="1" applyAlignment="1" applyProtection="1">
      <alignment horizontal="left" vertical="center" shrinkToFit="1"/>
      <protection locked="0"/>
    </xf>
    <xf numFmtId="0" fontId="12" fillId="5" borderId="1" xfId="1" applyFill="1" applyBorder="1"/>
    <xf numFmtId="0" fontId="5" fillId="5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top"/>
    </xf>
    <xf numFmtId="0" fontId="10" fillId="6" borderId="6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9"/>
  <sheetViews>
    <sheetView showGridLines="0" tabSelected="1" topLeftCell="E1" zoomScale="115" zoomScaleNormal="115" workbookViewId="0">
      <selection activeCell="AG9" sqref="AG9"/>
    </sheetView>
  </sheetViews>
  <sheetFormatPr defaultColWidth="9" defaultRowHeight="14.25" x14ac:dyDescent="0.25"/>
  <cols>
    <col min="1" max="1" width="18.75" style="2" customWidth="1"/>
    <col min="2" max="2" width="20.125" style="2" customWidth="1"/>
    <col min="3" max="3" width="22.625" style="2" customWidth="1"/>
    <col min="4" max="5" width="9.125" style="2" customWidth="1"/>
    <col min="6" max="6" width="4.125" style="2" customWidth="1"/>
    <col min="7" max="7" width="12.75" style="2" hidden="1" customWidth="1"/>
    <col min="8" max="12" width="12.75" style="2" customWidth="1"/>
    <col min="13" max="14" width="12.75" style="2" hidden="1" customWidth="1"/>
    <col min="15" max="15" width="12.75" style="2" customWidth="1"/>
    <col min="16" max="19" width="12.75" style="2" hidden="1" customWidth="1"/>
    <col min="20" max="20" width="13.5" style="2" customWidth="1"/>
    <col min="21" max="26" width="12.75" style="2" customWidth="1"/>
    <col min="27" max="27" width="22.875" style="2" customWidth="1"/>
    <col min="28" max="28" width="28.75" style="2" hidden="1" customWidth="1"/>
    <col min="29" max="29" width="21.375" style="2" customWidth="1"/>
    <col min="30" max="30" width="27.25" style="2" hidden="1" customWidth="1"/>
    <col min="31" max="31" width="11.125" style="2" hidden="1" customWidth="1"/>
    <col min="32" max="32" width="12.5" style="23" hidden="1" customWidth="1"/>
    <col min="33" max="16384" width="9" style="2"/>
  </cols>
  <sheetData>
    <row r="1" spans="1:32" x14ac:dyDescent="0.25">
      <c r="A1" s="1" t="s">
        <v>47</v>
      </c>
      <c r="F1" s="1" t="s">
        <v>34</v>
      </c>
      <c r="G1" s="1"/>
      <c r="H1" s="22"/>
    </row>
    <row r="2" spans="1:32" ht="15" customHeight="1" x14ac:dyDescent="0.25">
      <c r="A2" s="13" t="s">
        <v>0</v>
      </c>
      <c r="B2" s="3"/>
      <c r="F2" s="4"/>
      <c r="G2" s="69" t="s">
        <v>11</v>
      </c>
      <c r="H2" s="70" t="s">
        <v>45</v>
      </c>
      <c r="I2" s="71"/>
      <c r="J2" s="71"/>
      <c r="K2" s="72"/>
      <c r="L2" s="67" t="s">
        <v>53</v>
      </c>
      <c r="M2" s="63" t="s">
        <v>61</v>
      </c>
      <c r="N2" s="63" t="s">
        <v>59</v>
      </c>
      <c r="O2" s="67" t="s">
        <v>54</v>
      </c>
      <c r="P2" s="67" t="s">
        <v>60</v>
      </c>
      <c r="Q2" s="70" t="s">
        <v>38</v>
      </c>
      <c r="R2" s="71"/>
      <c r="S2" s="72"/>
      <c r="T2" s="67" t="s">
        <v>25</v>
      </c>
      <c r="U2" s="81" t="s">
        <v>56</v>
      </c>
      <c r="V2" s="71"/>
      <c r="W2" s="72"/>
      <c r="X2" s="81" t="s">
        <v>55</v>
      </c>
      <c r="Y2" s="82"/>
      <c r="Z2" s="83"/>
      <c r="AA2" s="63" t="s">
        <v>62</v>
      </c>
      <c r="AB2" s="63" t="s">
        <v>63</v>
      </c>
      <c r="AC2" s="63" t="s">
        <v>68</v>
      </c>
      <c r="AD2" s="63" t="s">
        <v>69</v>
      </c>
      <c r="AE2" s="20"/>
      <c r="AF2" s="5"/>
    </row>
    <row r="3" spans="1:32" x14ac:dyDescent="0.25">
      <c r="A3" s="13" t="s">
        <v>1</v>
      </c>
      <c r="B3" s="3"/>
      <c r="F3" s="6"/>
      <c r="G3" s="69"/>
      <c r="H3" s="73"/>
      <c r="I3" s="74"/>
      <c r="J3" s="74"/>
      <c r="K3" s="75"/>
      <c r="L3" s="68"/>
      <c r="M3" s="80"/>
      <c r="N3" s="80"/>
      <c r="O3" s="68"/>
      <c r="P3" s="68"/>
      <c r="Q3" s="73"/>
      <c r="R3" s="74"/>
      <c r="S3" s="75"/>
      <c r="T3" s="68"/>
      <c r="U3" s="73"/>
      <c r="V3" s="74"/>
      <c r="W3" s="75"/>
      <c r="X3" s="84"/>
      <c r="Y3" s="85"/>
      <c r="Z3" s="86"/>
      <c r="AA3" s="66"/>
      <c r="AB3" s="66"/>
      <c r="AC3" s="64"/>
      <c r="AD3" s="64"/>
      <c r="AE3" s="21" t="s">
        <v>35</v>
      </c>
      <c r="AF3" s="7" t="s">
        <v>35</v>
      </c>
    </row>
    <row r="4" spans="1:32" x14ac:dyDescent="0.25">
      <c r="A4" s="13" t="s">
        <v>2</v>
      </c>
      <c r="B4" s="3"/>
      <c r="F4" s="6"/>
      <c r="G4" s="69"/>
      <c r="H4" s="78" t="s">
        <v>17</v>
      </c>
      <c r="I4" s="79"/>
      <c r="J4" s="78" t="s">
        <v>57</v>
      </c>
      <c r="K4" s="79"/>
      <c r="L4" s="68"/>
      <c r="M4" s="80"/>
      <c r="N4" s="80"/>
      <c r="O4" s="68"/>
      <c r="P4" s="68"/>
      <c r="Q4" s="67" t="s">
        <v>22</v>
      </c>
      <c r="R4" s="67" t="s">
        <v>23</v>
      </c>
      <c r="S4" s="67" t="s">
        <v>36</v>
      </c>
      <c r="T4" s="68"/>
      <c r="U4" s="67" t="s">
        <v>22</v>
      </c>
      <c r="V4" s="67" t="s">
        <v>23</v>
      </c>
      <c r="W4" s="67" t="s">
        <v>36</v>
      </c>
      <c r="X4" s="68" t="s">
        <v>22</v>
      </c>
      <c r="Y4" s="68" t="s">
        <v>23</v>
      </c>
      <c r="Z4" s="68" t="s">
        <v>36</v>
      </c>
      <c r="AA4" s="63" t="s">
        <v>64</v>
      </c>
      <c r="AB4" s="65" t="s">
        <v>65</v>
      </c>
      <c r="AC4" s="63" t="s">
        <v>66</v>
      </c>
      <c r="AD4" s="65" t="s">
        <v>67</v>
      </c>
      <c r="AE4" s="10" t="s">
        <v>24</v>
      </c>
      <c r="AF4" s="10" t="s">
        <v>24</v>
      </c>
    </row>
    <row r="5" spans="1:32" x14ac:dyDescent="0.25">
      <c r="A5" s="13" t="s">
        <v>3</v>
      </c>
      <c r="B5" s="3"/>
      <c r="F5" s="24"/>
      <c r="G5" s="69"/>
      <c r="H5" s="11" t="s">
        <v>18</v>
      </c>
      <c r="I5" s="8" t="s">
        <v>19</v>
      </c>
      <c r="J5" s="9" t="s">
        <v>20</v>
      </c>
      <c r="K5" s="8" t="s">
        <v>21</v>
      </c>
      <c r="L5" s="64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12">
        <v>5000</v>
      </c>
      <c r="AF5" s="12">
        <v>5000</v>
      </c>
    </row>
    <row r="6" spans="1:32" x14ac:dyDescent="0.25">
      <c r="A6" s="13" t="s">
        <v>4</v>
      </c>
      <c r="B6" s="3"/>
      <c r="F6" s="13">
        <v>1</v>
      </c>
      <c r="G6" s="3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3"/>
      <c r="AF6" s="14">
        <f>COUNTA(H6)*5000</f>
        <v>0</v>
      </c>
    </row>
    <row r="7" spans="1:32" x14ac:dyDescent="0.25">
      <c r="A7" s="13" t="s">
        <v>5</v>
      </c>
      <c r="B7" s="3"/>
      <c r="F7" s="13">
        <v>2</v>
      </c>
      <c r="G7" s="3"/>
      <c r="H7" s="3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3"/>
      <c r="AF7" s="14">
        <f t="shared" ref="AF7:AF70" si="0">COUNTA(H7)*5000</f>
        <v>0</v>
      </c>
    </row>
    <row r="8" spans="1:32" x14ac:dyDescent="0.25">
      <c r="A8" s="13" t="s">
        <v>6</v>
      </c>
      <c r="B8" s="3"/>
      <c r="F8" s="13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3"/>
      <c r="AF8" s="14">
        <f t="shared" si="0"/>
        <v>0</v>
      </c>
    </row>
    <row r="9" spans="1:32" x14ac:dyDescent="0.25">
      <c r="A9" s="13" t="s">
        <v>7</v>
      </c>
      <c r="B9" s="3"/>
      <c r="F9" s="13">
        <v>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3"/>
      <c r="AF9" s="14">
        <f t="shared" si="0"/>
        <v>0</v>
      </c>
    </row>
    <row r="10" spans="1:32" ht="15" x14ac:dyDescent="0.25">
      <c r="A10" s="13" t="s">
        <v>8</v>
      </c>
      <c r="B10" s="61"/>
      <c r="F10" s="13">
        <v>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2"/>
      <c r="AB10" s="3"/>
      <c r="AC10" s="3"/>
      <c r="AD10" s="3"/>
      <c r="AE10" s="33"/>
      <c r="AF10" s="14">
        <f t="shared" si="0"/>
        <v>0</v>
      </c>
    </row>
    <row r="11" spans="1:32" x14ac:dyDescent="0.25">
      <c r="A11" s="13" t="s">
        <v>9</v>
      </c>
      <c r="B11" s="32"/>
      <c r="F11" s="13">
        <v>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3"/>
      <c r="AF11" s="14">
        <f t="shared" si="0"/>
        <v>0</v>
      </c>
    </row>
    <row r="12" spans="1:32" x14ac:dyDescent="0.25">
      <c r="A12" s="13" t="s">
        <v>10</v>
      </c>
      <c r="B12" s="32"/>
      <c r="F12" s="13">
        <v>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3"/>
      <c r="AF12" s="14">
        <f t="shared" si="0"/>
        <v>0</v>
      </c>
    </row>
    <row r="13" spans="1:32" ht="15" thickBot="1" x14ac:dyDescent="0.3">
      <c r="F13" s="13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3"/>
      <c r="AF13" s="14">
        <f t="shared" si="0"/>
        <v>0</v>
      </c>
    </row>
    <row r="14" spans="1:32" ht="17.25" customHeight="1" x14ac:dyDescent="0.25">
      <c r="A14" s="39" t="s">
        <v>29</v>
      </c>
      <c r="B14" s="40" t="s">
        <v>30</v>
      </c>
      <c r="C14" s="59"/>
      <c r="F14" s="13">
        <v>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3"/>
      <c r="AF14" s="14">
        <f t="shared" si="0"/>
        <v>0</v>
      </c>
    </row>
    <row r="15" spans="1:32" ht="17.25" customHeight="1" x14ac:dyDescent="0.25">
      <c r="A15" s="41"/>
      <c r="B15" s="38" t="s">
        <v>50</v>
      </c>
      <c r="C15" s="60"/>
      <c r="F15" s="13">
        <v>10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3"/>
      <c r="AF15" s="14">
        <f t="shared" si="0"/>
        <v>0</v>
      </c>
    </row>
    <row r="16" spans="1:32" x14ac:dyDescent="0.25">
      <c r="A16" s="42" t="s">
        <v>31</v>
      </c>
      <c r="B16" s="76" t="s">
        <v>51</v>
      </c>
      <c r="C16" s="43" t="s">
        <v>46</v>
      </c>
      <c r="F16" s="13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3"/>
      <c r="AF16" s="14">
        <f t="shared" si="0"/>
        <v>0</v>
      </c>
    </row>
    <row r="17" spans="1:32" x14ac:dyDescent="0.25">
      <c r="A17" s="44"/>
      <c r="B17" s="77"/>
      <c r="C17" s="45"/>
      <c r="F17" s="13">
        <v>12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14">
        <f t="shared" si="0"/>
        <v>0</v>
      </c>
    </row>
    <row r="18" spans="1:32" x14ac:dyDescent="0.25">
      <c r="A18" s="46"/>
      <c r="B18" s="13" t="s">
        <v>32</v>
      </c>
      <c r="C18" s="47" t="s">
        <v>33</v>
      </c>
      <c r="F18" s="13">
        <v>13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3"/>
      <c r="AF18" s="14">
        <f t="shared" si="0"/>
        <v>0</v>
      </c>
    </row>
    <row r="19" spans="1:32" ht="15" thickBot="1" x14ac:dyDescent="0.3">
      <c r="A19" s="48"/>
      <c r="B19" s="49"/>
      <c r="C19" s="50"/>
      <c r="F19" s="13"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3"/>
      <c r="AF19" s="14">
        <f t="shared" si="0"/>
        <v>0</v>
      </c>
    </row>
    <row r="20" spans="1:32" ht="15" thickBot="1" x14ac:dyDescent="0.3">
      <c r="F20" s="13">
        <v>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3"/>
      <c r="AF20" s="14">
        <f t="shared" si="0"/>
        <v>0</v>
      </c>
    </row>
    <row r="21" spans="1:32" x14ac:dyDescent="0.25">
      <c r="A21" s="16" t="s">
        <v>28</v>
      </c>
      <c r="C21" s="35" t="s">
        <v>48</v>
      </c>
      <c r="F21" s="13">
        <v>16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3"/>
      <c r="AF21" s="14">
        <f t="shared" si="0"/>
        <v>0</v>
      </c>
    </row>
    <row r="22" spans="1:32" x14ac:dyDescent="0.25">
      <c r="A22" s="17"/>
      <c r="C22" s="36">
        <f>COUNTA(H6:H105)</f>
        <v>0</v>
      </c>
      <c r="F22" s="13">
        <v>17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3"/>
      <c r="AF22" s="14">
        <f t="shared" si="0"/>
        <v>0</v>
      </c>
    </row>
    <row r="23" spans="1:32" x14ac:dyDescent="0.25">
      <c r="A23" s="18" t="s">
        <v>26</v>
      </c>
      <c r="C23" s="25" t="s">
        <v>49</v>
      </c>
      <c r="F23" s="13">
        <v>18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3"/>
      <c r="AF23" s="14">
        <f t="shared" si="0"/>
        <v>0</v>
      </c>
    </row>
    <row r="24" spans="1:32" ht="15" thickBot="1" x14ac:dyDescent="0.3">
      <c r="A24" s="26"/>
      <c r="C24" s="37">
        <f>5000*C22</f>
        <v>0</v>
      </c>
      <c r="F24" s="13">
        <v>19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3"/>
      <c r="AF24" s="14">
        <f t="shared" si="0"/>
        <v>0</v>
      </c>
    </row>
    <row r="25" spans="1:32" x14ac:dyDescent="0.25">
      <c r="A25" s="19" t="s">
        <v>27</v>
      </c>
      <c r="F25" s="13">
        <v>20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3"/>
      <c r="AF25" s="14">
        <f t="shared" si="0"/>
        <v>0</v>
      </c>
    </row>
    <row r="26" spans="1:32" ht="15" thickBot="1" x14ac:dyDescent="0.3">
      <c r="A26" s="27"/>
      <c r="F26" s="13">
        <v>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3"/>
      <c r="AF26" s="14">
        <f t="shared" si="0"/>
        <v>0</v>
      </c>
    </row>
    <row r="27" spans="1:32" x14ac:dyDescent="0.25">
      <c r="F27" s="13">
        <v>22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3"/>
      <c r="AF27" s="14">
        <f t="shared" si="0"/>
        <v>0</v>
      </c>
    </row>
    <row r="28" spans="1:32" ht="14.25" customHeight="1" x14ac:dyDescent="0.25">
      <c r="A28" s="58" t="s">
        <v>58</v>
      </c>
      <c r="B28" s="57"/>
      <c r="C28" s="57"/>
      <c r="F28" s="13">
        <v>23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3"/>
      <c r="AF28" s="14">
        <f t="shared" si="0"/>
        <v>0</v>
      </c>
    </row>
    <row r="29" spans="1:32" x14ac:dyDescent="0.25">
      <c r="A29" s="57"/>
      <c r="B29" s="57"/>
      <c r="C29" s="57"/>
      <c r="F29" s="13">
        <v>24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3"/>
      <c r="AF29" s="14">
        <f t="shared" si="0"/>
        <v>0</v>
      </c>
    </row>
    <row r="30" spans="1:32" ht="14.25" customHeight="1" x14ac:dyDescent="0.25">
      <c r="A30" s="51"/>
      <c r="B30" s="51"/>
      <c r="C30" s="51"/>
      <c r="F30" s="13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3"/>
      <c r="AF30" s="14">
        <f t="shared" si="0"/>
        <v>0</v>
      </c>
    </row>
    <row r="31" spans="1:32" x14ac:dyDescent="0.25">
      <c r="F31" s="13">
        <v>26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3"/>
      <c r="AF31" s="14">
        <f t="shared" si="0"/>
        <v>0</v>
      </c>
    </row>
    <row r="32" spans="1:32" x14ac:dyDescent="0.25">
      <c r="F32" s="13">
        <v>27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3"/>
      <c r="AF32" s="14">
        <f t="shared" si="0"/>
        <v>0</v>
      </c>
    </row>
    <row r="33" spans="6:32" x14ac:dyDescent="0.25">
      <c r="F33" s="13">
        <v>28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3"/>
      <c r="AF33" s="14">
        <f t="shared" si="0"/>
        <v>0</v>
      </c>
    </row>
    <row r="34" spans="6:32" x14ac:dyDescent="0.25">
      <c r="F34" s="13">
        <v>29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3"/>
      <c r="AF34" s="14">
        <f t="shared" si="0"/>
        <v>0</v>
      </c>
    </row>
    <row r="35" spans="6:32" x14ac:dyDescent="0.25">
      <c r="F35" s="13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3"/>
      <c r="AF35" s="14">
        <f t="shared" si="0"/>
        <v>0</v>
      </c>
    </row>
    <row r="36" spans="6:32" x14ac:dyDescent="0.25">
      <c r="F36" s="13">
        <v>31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3"/>
      <c r="AF36" s="14">
        <f t="shared" si="0"/>
        <v>0</v>
      </c>
    </row>
    <row r="37" spans="6:32" x14ac:dyDescent="0.25">
      <c r="F37" s="13">
        <v>32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3"/>
      <c r="AF37" s="14">
        <f t="shared" si="0"/>
        <v>0</v>
      </c>
    </row>
    <row r="38" spans="6:32" x14ac:dyDescent="0.25">
      <c r="F38" s="13">
        <v>33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3"/>
      <c r="AF38" s="14">
        <f t="shared" si="0"/>
        <v>0</v>
      </c>
    </row>
    <row r="39" spans="6:32" x14ac:dyDescent="0.25">
      <c r="F39" s="13">
        <v>34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3"/>
      <c r="AF39" s="14">
        <f t="shared" si="0"/>
        <v>0</v>
      </c>
    </row>
    <row r="40" spans="6:32" x14ac:dyDescent="0.25">
      <c r="F40" s="13">
        <v>35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3"/>
      <c r="AF40" s="14">
        <f t="shared" si="0"/>
        <v>0</v>
      </c>
    </row>
    <row r="41" spans="6:32" x14ac:dyDescent="0.25">
      <c r="F41" s="13">
        <v>36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3"/>
      <c r="AF41" s="14">
        <f t="shared" si="0"/>
        <v>0</v>
      </c>
    </row>
    <row r="42" spans="6:32" x14ac:dyDescent="0.25">
      <c r="F42" s="13">
        <v>37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3"/>
      <c r="AF42" s="14">
        <f t="shared" si="0"/>
        <v>0</v>
      </c>
    </row>
    <row r="43" spans="6:32" x14ac:dyDescent="0.25">
      <c r="F43" s="13">
        <v>38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3"/>
      <c r="AF43" s="14">
        <f t="shared" si="0"/>
        <v>0</v>
      </c>
    </row>
    <row r="44" spans="6:32" x14ac:dyDescent="0.25">
      <c r="F44" s="13">
        <v>39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3"/>
      <c r="AF44" s="14">
        <f t="shared" si="0"/>
        <v>0</v>
      </c>
    </row>
    <row r="45" spans="6:32" x14ac:dyDescent="0.25">
      <c r="F45" s="13">
        <v>40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3"/>
      <c r="AF45" s="14">
        <f t="shared" si="0"/>
        <v>0</v>
      </c>
    </row>
    <row r="46" spans="6:32" x14ac:dyDescent="0.25">
      <c r="F46" s="13">
        <v>41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3"/>
      <c r="AF46" s="14">
        <f t="shared" si="0"/>
        <v>0</v>
      </c>
    </row>
    <row r="47" spans="6:32" x14ac:dyDescent="0.25">
      <c r="F47" s="13">
        <v>42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3"/>
      <c r="AF47" s="14">
        <f t="shared" si="0"/>
        <v>0</v>
      </c>
    </row>
    <row r="48" spans="6:32" x14ac:dyDescent="0.25">
      <c r="F48" s="13">
        <v>43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3"/>
      <c r="AF48" s="14">
        <f t="shared" si="0"/>
        <v>0</v>
      </c>
    </row>
    <row r="49" spans="6:32" x14ac:dyDescent="0.25">
      <c r="F49" s="13">
        <v>44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3"/>
      <c r="AF49" s="14">
        <f t="shared" si="0"/>
        <v>0</v>
      </c>
    </row>
    <row r="50" spans="6:32" x14ac:dyDescent="0.25">
      <c r="F50" s="13">
        <v>45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3"/>
      <c r="AF50" s="14">
        <f t="shared" si="0"/>
        <v>0</v>
      </c>
    </row>
    <row r="51" spans="6:32" x14ac:dyDescent="0.25">
      <c r="F51" s="13">
        <v>46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3"/>
      <c r="AF51" s="14">
        <f t="shared" si="0"/>
        <v>0</v>
      </c>
    </row>
    <row r="52" spans="6:32" x14ac:dyDescent="0.25">
      <c r="F52" s="13">
        <v>47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3"/>
      <c r="AF52" s="14">
        <f t="shared" si="0"/>
        <v>0</v>
      </c>
    </row>
    <row r="53" spans="6:32" x14ac:dyDescent="0.25">
      <c r="F53" s="13">
        <v>48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3"/>
      <c r="AF53" s="14">
        <f t="shared" si="0"/>
        <v>0</v>
      </c>
    </row>
    <row r="54" spans="6:32" x14ac:dyDescent="0.25">
      <c r="F54" s="13">
        <v>49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3"/>
      <c r="AF54" s="14">
        <f t="shared" si="0"/>
        <v>0</v>
      </c>
    </row>
    <row r="55" spans="6:32" x14ac:dyDescent="0.25">
      <c r="F55" s="13">
        <v>50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3"/>
      <c r="AF55" s="14">
        <f t="shared" si="0"/>
        <v>0</v>
      </c>
    </row>
    <row r="56" spans="6:32" x14ac:dyDescent="0.25">
      <c r="F56" s="13">
        <v>51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3"/>
      <c r="AF56" s="14">
        <f t="shared" si="0"/>
        <v>0</v>
      </c>
    </row>
    <row r="57" spans="6:32" x14ac:dyDescent="0.25">
      <c r="F57" s="13">
        <v>52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3"/>
      <c r="AF57" s="14">
        <f t="shared" si="0"/>
        <v>0</v>
      </c>
    </row>
    <row r="58" spans="6:32" x14ac:dyDescent="0.25">
      <c r="F58" s="13">
        <v>53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3"/>
      <c r="AF58" s="14">
        <f t="shared" si="0"/>
        <v>0</v>
      </c>
    </row>
    <row r="59" spans="6:32" x14ac:dyDescent="0.25">
      <c r="F59" s="13">
        <v>54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3"/>
      <c r="AF59" s="14">
        <f t="shared" si="0"/>
        <v>0</v>
      </c>
    </row>
    <row r="60" spans="6:32" x14ac:dyDescent="0.25">
      <c r="F60" s="13">
        <v>55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3"/>
      <c r="AF60" s="14">
        <f t="shared" si="0"/>
        <v>0</v>
      </c>
    </row>
    <row r="61" spans="6:32" x14ac:dyDescent="0.25">
      <c r="F61" s="13">
        <v>56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3"/>
      <c r="AF61" s="14">
        <f t="shared" si="0"/>
        <v>0</v>
      </c>
    </row>
    <row r="62" spans="6:32" x14ac:dyDescent="0.25">
      <c r="F62" s="13">
        <v>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3"/>
      <c r="AF62" s="14">
        <f t="shared" si="0"/>
        <v>0</v>
      </c>
    </row>
    <row r="63" spans="6:32" x14ac:dyDescent="0.25">
      <c r="F63" s="13">
        <v>58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3"/>
      <c r="AF63" s="14">
        <f t="shared" si="0"/>
        <v>0</v>
      </c>
    </row>
    <row r="64" spans="6:32" x14ac:dyDescent="0.25">
      <c r="F64" s="13">
        <v>59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3"/>
      <c r="AF64" s="14">
        <f t="shared" si="0"/>
        <v>0</v>
      </c>
    </row>
    <row r="65" spans="6:32" x14ac:dyDescent="0.25">
      <c r="F65" s="13">
        <v>60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3"/>
      <c r="AF65" s="14">
        <f t="shared" si="0"/>
        <v>0</v>
      </c>
    </row>
    <row r="66" spans="6:32" x14ac:dyDescent="0.25">
      <c r="F66" s="13">
        <v>61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3"/>
      <c r="AF66" s="14">
        <f t="shared" si="0"/>
        <v>0</v>
      </c>
    </row>
    <row r="67" spans="6:32" x14ac:dyDescent="0.25">
      <c r="F67" s="13">
        <v>62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3"/>
      <c r="AF67" s="14">
        <f t="shared" si="0"/>
        <v>0</v>
      </c>
    </row>
    <row r="68" spans="6:32" x14ac:dyDescent="0.25">
      <c r="F68" s="13">
        <v>63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3"/>
      <c r="AF68" s="14">
        <f t="shared" si="0"/>
        <v>0</v>
      </c>
    </row>
    <row r="69" spans="6:32" x14ac:dyDescent="0.25">
      <c r="F69" s="13">
        <v>64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3"/>
      <c r="AF69" s="14">
        <f t="shared" si="0"/>
        <v>0</v>
      </c>
    </row>
    <row r="70" spans="6:32" x14ac:dyDescent="0.25">
      <c r="F70" s="13">
        <v>65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3"/>
      <c r="AF70" s="14">
        <f t="shared" si="0"/>
        <v>0</v>
      </c>
    </row>
    <row r="71" spans="6:32" x14ac:dyDescent="0.25">
      <c r="F71" s="13">
        <v>66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3"/>
      <c r="AF71" s="14">
        <f t="shared" ref="AF71:AF105" si="1">COUNTA(H71)*5000</f>
        <v>0</v>
      </c>
    </row>
    <row r="72" spans="6:32" x14ac:dyDescent="0.25">
      <c r="F72" s="13">
        <v>67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3"/>
      <c r="AF72" s="14">
        <f t="shared" si="1"/>
        <v>0</v>
      </c>
    </row>
    <row r="73" spans="6:32" x14ac:dyDescent="0.25">
      <c r="F73" s="13">
        <v>68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3"/>
      <c r="AF73" s="14">
        <f t="shared" si="1"/>
        <v>0</v>
      </c>
    </row>
    <row r="74" spans="6:32" x14ac:dyDescent="0.25">
      <c r="F74" s="13">
        <v>69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3"/>
      <c r="AF74" s="14">
        <f t="shared" si="1"/>
        <v>0</v>
      </c>
    </row>
    <row r="75" spans="6:32" x14ac:dyDescent="0.25">
      <c r="F75" s="13">
        <v>70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3"/>
      <c r="AF75" s="14">
        <f t="shared" si="1"/>
        <v>0</v>
      </c>
    </row>
    <row r="76" spans="6:32" x14ac:dyDescent="0.25">
      <c r="F76" s="13">
        <v>71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3"/>
      <c r="AF76" s="14">
        <f t="shared" si="1"/>
        <v>0</v>
      </c>
    </row>
    <row r="77" spans="6:32" x14ac:dyDescent="0.25">
      <c r="F77" s="13">
        <v>72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3"/>
      <c r="AF77" s="14">
        <f t="shared" si="1"/>
        <v>0</v>
      </c>
    </row>
    <row r="78" spans="6:32" x14ac:dyDescent="0.25">
      <c r="F78" s="13">
        <v>73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3"/>
      <c r="AF78" s="14">
        <f t="shared" si="1"/>
        <v>0</v>
      </c>
    </row>
    <row r="79" spans="6:32" x14ac:dyDescent="0.25">
      <c r="F79" s="13">
        <v>74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3"/>
      <c r="AF79" s="14">
        <f t="shared" si="1"/>
        <v>0</v>
      </c>
    </row>
    <row r="80" spans="6:32" x14ac:dyDescent="0.25">
      <c r="F80" s="13">
        <v>75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3"/>
      <c r="AF80" s="14">
        <f t="shared" si="1"/>
        <v>0</v>
      </c>
    </row>
    <row r="81" spans="6:32" x14ac:dyDescent="0.25">
      <c r="F81" s="13">
        <v>76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3"/>
      <c r="AF81" s="14">
        <f t="shared" si="1"/>
        <v>0</v>
      </c>
    </row>
    <row r="82" spans="6:32" x14ac:dyDescent="0.25">
      <c r="F82" s="13">
        <v>77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3"/>
      <c r="AF82" s="14">
        <f t="shared" si="1"/>
        <v>0</v>
      </c>
    </row>
    <row r="83" spans="6:32" x14ac:dyDescent="0.25">
      <c r="F83" s="13">
        <v>78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3"/>
      <c r="AF83" s="14">
        <f t="shared" si="1"/>
        <v>0</v>
      </c>
    </row>
    <row r="84" spans="6:32" x14ac:dyDescent="0.25">
      <c r="F84" s="13">
        <v>79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3"/>
      <c r="AF84" s="14">
        <f t="shared" si="1"/>
        <v>0</v>
      </c>
    </row>
    <row r="85" spans="6:32" x14ac:dyDescent="0.25">
      <c r="F85" s="13">
        <v>80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3"/>
      <c r="AF85" s="14">
        <f t="shared" si="1"/>
        <v>0</v>
      </c>
    </row>
    <row r="86" spans="6:32" x14ac:dyDescent="0.25">
      <c r="F86" s="13">
        <v>81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3"/>
      <c r="AF86" s="14">
        <f t="shared" si="1"/>
        <v>0</v>
      </c>
    </row>
    <row r="87" spans="6:32" x14ac:dyDescent="0.25">
      <c r="F87" s="13">
        <v>82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3"/>
      <c r="AF87" s="14">
        <f t="shared" si="1"/>
        <v>0</v>
      </c>
    </row>
    <row r="88" spans="6:32" x14ac:dyDescent="0.25">
      <c r="F88" s="13">
        <v>83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3"/>
      <c r="AF88" s="14">
        <f t="shared" si="1"/>
        <v>0</v>
      </c>
    </row>
    <row r="89" spans="6:32" x14ac:dyDescent="0.25">
      <c r="F89" s="13">
        <v>84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3"/>
      <c r="AF89" s="14">
        <f t="shared" si="1"/>
        <v>0</v>
      </c>
    </row>
    <row r="90" spans="6:32" x14ac:dyDescent="0.25">
      <c r="F90" s="13">
        <v>85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3"/>
      <c r="AF90" s="14">
        <f t="shared" si="1"/>
        <v>0</v>
      </c>
    </row>
    <row r="91" spans="6:32" x14ac:dyDescent="0.25">
      <c r="F91" s="13">
        <v>86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3"/>
      <c r="AF91" s="14">
        <f t="shared" si="1"/>
        <v>0</v>
      </c>
    </row>
    <row r="92" spans="6:32" x14ac:dyDescent="0.25">
      <c r="F92" s="13">
        <v>87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3"/>
      <c r="AF92" s="14">
        <f t="shared" si="1"/>
        <v>0</v>
      </c>
    </row>
    <row r="93" spans="6:32" x14ac:dyDescent="0.25">
      <c r="F93" s="13">
        <v>88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3"/>
      <c r="AF93" s="14">
        <f t="shared" si="1"/>
        <v>0</v>
      </c>
    </row>
    <row r="94" spans="6:32" x14ac:dyDescent="0.25">
      <c r="F94" s="13">
        <v>89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3"/>
      <c r="AF94" s="14">
        <f t="shared" si="1"/>
        <v>0</v>
      </c>
    </row>
    <row r="95" spans="6:32" x14ac:dyDescent="0.25">
      <c r="F95" s="13">
        <v>90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3"/>
      <c r="AF95" s="14">
        <f t="shared" si="1"/>
        <v>0</v>
      </c>
    </row>
    <row r="96" spans="6:32" x14ac:dyDescent="0.25">
      <c r="F96" s="13">
        <v>91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3"/>
      <c r="AF96" s="14">
        <f t="shared" si="1"/>
        <v>0</v>
      </c>
    </row>
    <row r="97" spans="6:32" x14ac:dyDescent="0.25">
      <c r="F97" s="13">
        <v>92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3"/>
      <c r="AF97" s="14">
        <f t="shared" si="1"/>
        <v>0</v>
      </c>
    </row>
    <row r="98" spans="6:32" x14ac:dyDescent="0.25">
      <c r="F98" s="13">
        <v>93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3"/>
      <c r="AF98" s="14">
        <f t="shared" si="1"/>
        <v>0</v>
      </c>
    </row>
    <row r="99" spans="6:32" x14ac:dyDescent="0.25">
      <c r="F99" s="13">
        <v>94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3"/>
      <c r="AF99" s="14">
        <f t="shared" si="1"/>
        <v>0</v>
      </c>
    </row>
    <row r="100" spans="6:32" x14ac:dyDescent="0.25">
      <c r="F100" s="13">
        <v>95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3"/>
      <c r="AF100" s="14">
        <f t="shared" si="1"/>
        <v>0</v>
      </c>
    </row>
    <row r="101" spans="6:32" x14ac:dyDescent="0.25">
      <c r="F101" s="13">
        <v>96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3"/>
      <c r="AF101" s="14">
        <f t="shared" si="1"/>
        <v>0</v>
      </c>
    </row>
    <row r="102" spans="6:32" x14ac:dyDescent="0.25">
      <c r="F102" s="13">
        <v>97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3"/>
      <c r="AF102" s="14">
        <f t="shared" si="1"/>
        <v>0</v>
      </c>
    </row>
    <row r="103" spans="6:32" x14ac:dyDescent="0.25">
      <c r="F103" s="13">
        <v>98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3"/>
      <c r="AF103" s="14">
        <f t="shared" si="1"/>
        <v>0</v>
      </c>
    </row>
    <row r="104" spans="6:32" x14ac:dyDescent="0.25">
      <c r="F104" s="13">
        <v>99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3"/>
      <c r="AF104" s="14">
        <f t="shared" si="1"/>
        <v>0</v>
      </c>
    </row>
    <row r="105" spans="6:32" x14ac:dyDescent="0.25">
      <c r="F105" s="13">
        <v>100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3"/>
      <c r="AF105" s="14">
        <f t="shared" si="1"/>
        <v>0</v>
      </c>
    </row>
    <row r="106" spans="6:32" x14ac:dyDescent="0.25">
      <c r="T106" s="54"/>
      <c r="AE106" s="52"/>
      <c r="AF106" s="2"/>
    </row>
    <row r="107" spans="6:32" x14ac:dyDescent="0.25">
      <c r="F107" s="28"/>
      <c r="T107" s="52"/>
      <c r="AF107" s="54"/>
    </row>
    <row r="108" spans="6:32" x14ac:dyDescent="0.25">
      <c r="F108" s="28"/>
      <c r="T108" s="52"/>
      <c r="AF108" s="54"/>
    </row>
    <row r="109" spans="6:32" x14ac:dyDescent="0.25">
      <c r="F109" s="28"/>
      <c r="T109" s="52"/>
      <c r="AF109" s="54"/>
    </row>
    <row r="110" spans="6:32" x14ac:dyDescent="0.25">
      <c r="F110" s="28"/>
      <c r="T110" s="52"/>
      <c r="AF110" s="54"/>
    </row>
    <row r="111" spans="6:32" x14ac:dyDescent="0.25">
      <c r="T111" s="52"/>
      <c r="AF111" s="54"/>
    </row>
    <row r="112" spans="6:32" x14ac:dyDescent="0.25">
      <c r="T112" s="52"/>
      <c r="AF112" s="54"/>
    </row>
    <row r="113" spans="17:32" x14ac:dyDescent="0.25">
      <c r="Q113" s="15" t="s">
        <v>39</v>
      </c>
      <c r="R113" s="15" t="s">
        <v>40</v>
      </c>
      <c r="S113" s="15" t="s">
        <v>41</v>
      </c>
      <c r="T113" s="52"/>
      <c r="U113" s="15" t="s">
        <v>12</v>
      </c>
      <c r="V113" s="15" t="s">
        <v>13</v>
      </c>
      <c r="W113" s="15" t="s">
        <v>37</v>
      </c>
      <c r="X113" s="15" t="s">
        <v>12</v>
      </c>
      <c r="Y113" s="15" t="s">
        <v>13</v>
      </c>
      <c r="Z113" s="15" t="s">
        <v>37</v>
      </c>
      <c r="AA113" s="53"/>
      <c r="AB113" s="53"/>
      <c r="AC113" s="53"/>
      <c r="AD113" s="53"/>
      <c r="AE113" s="53" t="s">
        <v>14</v>
      </c>
      <c r="AF113" s="54"/>
    </row>
    <row r="114" spans="17:32" x14ac:dyDescent="0.25">
      <c r="Q114" s="2" t="s">
        <v>42</v>
      </c>
      <c r="R114" s="2" t="s">
        <v>42</v>
      </c>
      <c r="S114" s="2" t="s">
        <v>42</v>
      </c>
      <c r="T114" s="52"/>
      <c r="U114" s="2" t="s">
        <v>52</v>
      </c>
      <c r="V114" s="2" t="s">
        <v>52</v>
      </c>
      <c r="W114" s="2" t="s">
        <v>52</v>
      </c>
      <c r="X114" s="2" t="s">
        <v>52</v>
      </c>
      <c r="Y114" s="2" t="s">
        <v>52</v>
      </c>
      <c r="Z114" s="2" t="s">
        <v>52</v>
      </c>
      <c r="AA114" s="2" t="s">
        <v>70</v>
      </c>
      <c r="AB114" s="2" t="s">
        <v>70</v>
      </c>
      <c r="AC114" s="2" t="s">
        <v>70</v>
      </c>
      <c r="AD114" s="2" t="s">
        <v>70</v>
      </c>
      <c r="AE114" s="2" t="s">
        <v>15</v>
      </c>
      <c r="AF114" s="54"/>
    </row>
    <row r="115" spans="17:32" x14ac:dyDescent="0.25">
      <c r="Q115" s="2" t="s">
        <v>43</v>
      </c>
      <c r="R115" s="2" t="s">
        <v>43</v>
      </c>
      <c r="S115" s="2" t="s">
        <v>43</v>
      </c>
      <c r="T115" s="52"/>
      <c r="U115" s="2" t="s">
        <v>82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82</v>
      </c>
      <c r="AA115" s="2" t="s">
        <v>74</v>
      </c>
      <c r="AB115" s="2" t="s">
        <v>71</v>
      </c>
      <c r="AC115" s="2" t="s">
        <v>78</v>
      </c>
      <c r="AD115" s="2" t="s">
        <v>71</v>
      </c>
      <c r="AE115" s="2" t="s">
        <v>16</v>
      </c>
      <c r="AF115" s="54"/>
    </row>
    <row r="116" spans="17:32" x14ac:dyDescent="0.25">
      <c r="Q116" s="2" t="s">
        <v>44</v>
      </c>
      <c r="R116" s="2" t="s">
        <v>44</v>
      </c>
      <c r="S116" s="2" t="s">
        <v>44</v>
      </c>
      <c r="T116" s="52"/>
      <c r="U116" s="2" t="s">
        <v>83</v>
      </c>
      <c r="V116" s="2" t="s">
        <v>83</v>
      </c>
      <c r="W116" s="2" t="s">
        <v>83</v>
      </c>
      <c r="X116" s="2" t="s">
        <v>83</v>
      </c>
      <c r="Y116" s="2" t="s">
        <v>83</v>
      </c>
      <c r="Z116" s="2" t="s">
        <v>83</v>
      </c>
      <c r="AA116" s="2" t="s">
        <v>75</v>
      </c>
      <c r="AB116" s="2" t="s">
        <v>72</v>
      </c>
      <c r="AC116" s="2" t="s">
        <v>79</v>
      </c>
      <c r="AD116" s="2" t="s">
        <v>72</v>
      </c>
      <c r="AF116" s="54"/>
    </row>
    <row r="117" spans="17:32" x14ac:dyDescent="0.25">
      <c r="T117" s="52"/>
      <c r="U117" s="2" t="s">
        <v>84</v>
      </c>
      <c r="V117" s="2" t="s">
        <v>84</v>
      </c>
      <c r="W117" s="2" t="s">
        <v>84</v>
      </c>
      <c r="X117" s="2" t="s">
        <v>84</v>
      </c>
      <c r="Y117" s="2" t="s">
        <v>84</v>
      </c>
      <c r="Z117" s="2" t="s">
        <v>84</v>
      </c>
      <c r="AA117" s="2" t="s">
        <v>76</v>
      </c>
      <c r="AB117" s="2" t="s">
        <v>73</v>
      </c>
      <c r="AC117" s="2" t="s">
        <v>77</v>
      </c>
      <c r="AD117" s="2" t="s">
        <v>73</v>
      </c>
      <c r="AF117" s="54"/>
    </row>
    <row r="118" spans="17:32" x14ac:dyDescent="0.25">
      <c r="T118" s="52"/>
      <c r="U118" s="2" t="s">
        <v>85</v>
      </c>
      <c r="V118" s="2" t="s">
        <v>85</v>
      </c>
      <c r="W118" s="2" t="s">
        <v>85</v>
      </c>
      <c r="X118" s="2" t="s">
        <v>85</v>
      </c>
      <c r="Y118" s="2" t="s">
        <v>85</v>
      </c>
      <c r="Z118" s="2" t="s">
        <v>85</v>
      </c>
      <c r="AB118" s="2" t="s">
        <v>80</v>
      </c>
      <c r="AD118" s="2" t="s">
        <v>80</v>
      </c>
      <c r="AF118" s="54"/>
    </row>
    <row r="119" spans="17:32" x14ac:dyDescent="0.25">
      <c r="T119" s="52"/>
      <c r="U119" s="2" t="s">
        <v>86</v>
      </c>
      <c r="V119" s="2" t="s">
        <v>86</v>
      </c>
      <c r="W119" s="2" t="s">
        <v>86</v>
      </c>
      <c r="X119" s="2" t="s">
        <v>86</v>
      </c>
      <c r="Y119" s="2" t="s">
        <v>86</v>
      </c>
      <c r="Z119" s="2" t="s">
        <v>86</v>
      </c>
      <c r="AB119" s="2" t="s">
        <v>81</v>
      </c>
      <c r="AD119" s="2" t="s">
        <v>81</v>
      </c>
      <c r="AF119" s="54"/>
    </row>
    <row r="120" spans="17:32" x14ac:dyDescent="0.25">
      <c r="T120" s="52"/>
      <c r="U120" s="2" t="s">
        <v>87</v>
      </c>
      <c r="V120" s="2" t="s">
        <v>87</v>
      </c>
      <c r="W120" s="2" t="s">
        <v>87</v>
      </c>
      <c r="X120" s="2" t="s">
        <v>87</v>
      </c>
      <c r="Y120" s="2" t="s">
        <v>87</v>
      </c>
      <c r="Z120" s="2" t="s">
        <v>87</v>
      </c>
      <c r="AF120" s="54"/>
    </row>
    <row r="121" spans="17:32" x14ac:dyDescent="0.25">
      <c r="T121" s="52"/>
      <c r="U121" s="2" t="s">
        <v>88</v>
      </c>
      <c r="V121" s="2" t="s">
        <v>88</v>
      </c>
      <c r="W121" s="2" t="s">
        <v>88</v>
      </c>
      <c r="X121" s="2" t="s">
        <v>88</v>
      </c>
      <c r="Y121" s="2" t="s">
        <v>88</v>
      </c>
      <c r="Z121" s="2" t="s">
        <v>88</v>
      </c>
      <c r="AF121" s="54"/>
    </row>
    <row r="122" spans="17:32" x14ac:dyDescent="0.25">
      <c r="T122" s="52"/>
      <c r="U122" s="2" t="s">
        <v>89</v>
      </c>
      <c r="V122" s="2" t="s">
        <v>89</v>
      </c>
      <c r="W122" s="2" t="s">
        <v>89</v>
      </c>
      <c r="X122" s="2" t="s">
        <v>89</v>
      </c>
      <c r="Y122" s="2" t="s">
        <v>89</v>
      </c>
      <c r="Z122" s="2" t="s">
        <v>89</v>
      </c>
      <c r="AF122" s="54"/>
    </row>
    <row r="123" spans="17:32" x14ac:dyDescent="0.25">
      <c r="T123" s="52"/>
      <c r="U123" s="2" t="s">
        <v>90</v>
      </c>
      <c r="V123" s="2" t="s">
        <v>90</v>
      </c>
      <c r="W123" s="2" t="s">
        <v>90</v>
      </c>
      <c r="X123" s="2" t="s">
        <v>90</v>
      </c>
      <c r="Y123" s="2" t="s">
        <v>90</v>
      </c>
      <c r="Z123" s="2" t="s">
        <v>90</v>
      </c>
      <c r="AF123" s="54"/>
    </row>
    <row r="124" spans="17:32" x14ac:dyDescent="0.25">
      <c r="T124" s="52"/>
      <c r="AF124" s="54"/>
    </row>
    <row r="125" spans="17:32" x14ac:dyDescent="0.25">
      <c r="T125" s="52"/>
      <c r="AF125" s="54"/>
    </row>
    <row r="126" spans="17:32" x14ac:dyDescent="0.25">
      <c r="T126" s="52"/>
      <c r="AF126" s="54"/>
    </row>
    <row r="127" spans="17:32" x14ac:dyDescent="0.25">
      <c r="T127" s="52"/>
      <c r="AF127" s="54"/>
    </row>
    <row r="128" spans="17:32" x14ac:dyDescent="0.25">
      <c r="T128" s="52"/>
      <c r="AF128" s="54"/>
    </row>
    <row r="129" spans="8:32" x14ac:dyDescent="0.25">
      <c r="H129" s="29"/>
      <c r="I129" s="30"/>
      <c r="J129" s="30"/>
      <c r="K129" s="30"/>
      <c r="T129" s="52"/>
      <c r="AF129" s="54"/>
    </row>
    <row r="130" spans="8:32" x14ac:dyDescent="0.25">
      <c r="H130" s="29"/>
      <c r="I130" s="31"/>
      <c r="J130" s="31"/>
      <c r="K130" s="31"/>
      <c r="T130" s="52"/>
      <c r="AF130" s="54"/>
    </row>
    <row r="131" spans="8:32" x14ac:dyDescent="0.25">
      <c r="H131" s="29"/>
      <c r="I131" s="31"/>
      <c r="J131" s="31"/>
      <c r="K131" s="31"/>
      <c r="T131" s="52"/>
      <c r="AF131" s="54"/>
    </row>
    <row r="132" spans="8:32" x14ac:dyDescent="0.25">
      <c r="H132" s="29"/>
      <c r="I132" s="31"/>
      <c r="J132" s="31"/>
      <c r="K132" s="31"/>
      <c r="T132" s="52"/>
      <c r="AF132" s="54"/>
    </row>
    <row r="133" spans="8:32" x14ac:dyDescent="0.25">
      <c r="H133" s="29"/>
      <c r="T133" s="52"/>
      <c r="AF133" s="54"/>
    </row>
    <row r="134" spans="8:32" x14ac:dyDescent="0.25">
      <c r="T134" s="52"/>
      <c r="AF134" s="54"/>
    </row>
    <row r="135" spans="8:32" x14ac:dyDescent="0.25">
      <c r="T135" s="52"/>
      <c r="AF135" s="54"/>
    </row>
    <row r="136" spans="8:32" x14ac:dyDescent="0.25">
      <c r="T136" s="52"/>
      <c r="AF136" s="54"/>
    </row>
    <row r="137" spans="8:32" x14ac:dyDescent="0.25">
      <c r="T137" s="52"/>
      <c r="AF137" s="54"/>
    </row>
    <row r="138" spans="8:32" x14ac:dyDescent="0.25">
      <c r="T138" s="52"/>
      <c r="AF138" s="54"/>
    </row>
    <row r="139" spans="8:32" x14ac:dyDescent="0.25">
      <c r="T139" s="52"/>
      <c r="AF139" s="54"/>
    </row>
    <row r="140" spans="8:32" x14ac:dyDescent="0.25">
      <c r="T140" s="52"/>
      <c r="AF140" s="54"/>
    </row>
    <row r="141" spans="8:32" x14ac:dyDescent="0.25">
      <c r="T141" s="52"/>
      <c r="AF141" s="54"/>
    </row>
    <row r="142" spans="8:32" x14ac:dyDescent="0.25">
      <c r="T142" s="52"/>
      <c r="AF142" s="54"/>
    </row>
    <row r="143" spans="8:32" x14ac:dyDescent="0.25">
      <c r="T143" s="52"/>
      <c r="AF143" s="54"/>
    </row>
    <row r="144" spans="8:32" x14ac:dyDescent="0.25">
      <c r="T144" s="52"/>
      <c r="AF144" s="54"/>
    </row>
    <row r="145" spans="20:32" x14ac:dyDescent="0.25">
      <c r="T145" s="52"/>
      <c r="AF145" s="54"/>
    </row>
    <row r="146" spans="20:32" x14ac:dyDescent="0.25">
      <c r="T146" s="52"/>
      <c r="AF146" s="54"/>
    </row>
    <row r="147" spans="20:32" x14ac:dyDescent="0.25">
      <c r="T147" s="52"/>
      <c r="AF147" s="54"/>
    </row>
    <row r="148" spans="20:32" x14ac:dyDescent="0.25">
      <c r="T148" s="52"/>
      <c r="AF148" s="54"/>
    </row>
    <row r="149" spans="20:32" x14ac:dyDescent="0.25">
      <c r="T149" s="52"/>
      <c r="AF149" s="54"/>
    </row>
    <row r="150" spans="20:32" x14ac:dyDescent="0.25">
      <c r="T150" s="52"/>
      <c r="AF150" s="54"/>
    </row>
    <row r="151" spans="20:32" x14ac:dyDescent="0.25">
      <c r="T151" s="52"/>
      <c r="AF151" s="54"/>
    </row>
    <row r="152" spans="20:32" x14ac:dyDescent="0.25">
      <c r="T152" s="52"/>
      <c r="AF152" s="54"/>
    </row>
    <row r="153" spans="20:32" x14ac:dyDescent="0.25">
      <c r="T153" s="52"/>
      <c r="AF153" s="54"/>
    </row>
    <row r="154" spans="20:32" x14ac:dyDescent="0.25">
      <c r="T154" s="52"/>
      <c r="AF154" s="54"/>
    </row>
    <row r="155" spans="20:32" x14ac:dyDescent="0.25">
      <c r="T155" s="52"/>
      <c r="AF155" s="54"/>
    </row>
    <row r="156" spans="20:32" x14ac:dyDescent="0.25">
      <c r="T156" s="52"/>
      <c r="AF156" s="54"/>
    </row>
    <row r="157" spans="20:32" x14ac:dyDescent="0.25">
      <c r="T157" s="52"/>
      <c r="AF157" s="54"/>
    </row>
    <row r="158" spans="20:32" x14ac:dyDescent="0.25">
      <c r="T158" s="52"/>
      <c r="AF158" s="54"/>
    </row>
    <row r="159" spans="20:32" x14ac:dyDescent="0.25">
      <c r="T159" s="52"/>
      <c r="AF159" s="54"/>
    </row>
    <row r="160" spans="20:32" x14ac:dyDescent="0.25">
      <c r="T160" s="52"/>
      <c r="AF160" s="54"/>
    </row>
    <row r="161" spans="20:32" x14ac:dyDescent="0.25">
      <c r="T161" s="52"/>
      <c r="AF161" s="54"/>
    </row>
    <row r="162" spans="20:32" x14ac:dyDescent="0.25">
      <c r="T162" s="52"/>
      <c r="AF162" s="54"/>
    </row>
    <row r="163" spans="20:32" x14ac:dyDescent="0.25">
      <c r="T163" s="52"/>
      <c r="AF163" s="54"/>
    </row>
    <row r="164" spans="20:32" x14ac:dyDescent="0.25">
      <c r="T164" s="52"/>
      <c r="AF164" s="54"/>
    </row>
    <row r="165" spans="20:32" x14ac:dyDescent="0.25">
      <c r="T165" s="52"/>
      <c r="AF165" s="54"/>
    </row>
    <row r="166" spans="20:32" x14ac:dyDescent="0.25">
      <c r="T166" s="52"/>
      <c r="AF166" s="54"/>
    </row>
    <row r="167" spans="20:32" x14ac:dyDescent="0.25">
      <c r="T167" s="52"/>
      <c r="AF167" s="54"/>
    </row>
    <row r="168" spans="20:32" x14ac:dyDescent="0.25">
      <c r="T168" s="52"/>
      <c r="AF168" s="54"/>
    </row>
    <row r="169" spans="20:32" x14ac:dyDescent="0.25">
      <c r="T169" s="52"/>
      <c r="AF169" s="54"/>
    </row>
    <row r="170" spans="20:32" x14ac:dyDescent="0.25">
      <c r="T170" s="52"/>
      <c r="AF170" s="54"/>
    </row>
    <row r="171" spans="20:32" x14ac:dyDescent="0.25">
      <c r="T171" s="52"/>
      <c r="AF171" s="54"/>
    </row>
    <row r="172" spans="20:32" x14ac:dyDescent="0.25">
      <c r="T172" s="52"/>
      <c r="AF172" s="54"/>
    </row>
    <row r="173" spans="20:32" x14ac:dyDescent="0.25">
      <c r="T173" s="52"/>
      <c r="AF173" s="54"/>
    </row>
    <row r="174" spans="20:32" x14ac:dyDescent="0.25">
      <c r="T174" s="52"/>
      <c r="AF174" s="54"/>
    </row>
    <row r="175" spans="20:32" x14ac:dyDescent="0.25">
      <c r="T175" s="52"/>
      <c r="AF175" s="54"/>
    </row>
    <row r="176" spans="20:32" x14ac:dyDescent="0.25">
      <c r="T176" s="52"/>
      <c r="AF176" s="54"/>
    </row>
    <row r="177" spans="20:32" x14ac:dyDescent="0.25">
      <c r="T177" s="52"/>
      <c r="AF177" s="54"/>
    </row>
    <row r="178" spans="20:32" x14ac:dyDescent="0.25">
      <c r="T178" s="52"/>
      <c r="AF178" s="54"/>
    </row>
    <row r="179" spans="20:32" x14ac:dyDescent="0.25">
      <c r="T179" s="52"/>
      <c r="AF179" s="54"/>
    </row>
    <row r="180" spans="20:32" x14ac:dyDescent="0.25">
      <c r="T180" s="52"/>
      <c r="AF180" s="54"/>
    </row>
    <row r="181" spans="20:32" x14ac:dyDescent="0.25">
      <c r="T181" s="52"/>
      <c r="AF181" s="54"/>
    </row>
    <row r="182" spans="20:32" x14ac:dyDescent="0.25">
      <c r="T182" s="52"/>
      <c r="AF182" s="54"/>
    </row>
    <row r="183" spans="20:32" x14ac:dyDescent="0.25">
      <c r="T183" s="52"/>
      <c r="AF183" s="54"/>
    </row>
    <row r="184" spans="20:32" x14ac:dyDescent="0.25">
      <c r="T184" s="52"/>
      <c r="AF184" s="54"/>
    </row>
    <row r="185" spans="20:32" x14ac:dyDescent="0.25">
      <c r="T185" s="52"/>
      <c r="AF185" s="54"/>
    </row>
    <row r="186" spans="20:32" x14ac:dyDescent="0.25">
      <c r="T186" s="52"/>
      <c r="AF186" s="54"/>
    </row>
    <row r="187" spans="20:32" x14ac:dyDescent="0.25">
      <c r="T187" s="52"/>
      <c r="AF187" s="54"/>
    </row>
    <row r="188" spans="20:32" x14ac:dyDescent="0.25">
      <c r="T188" s="52"/>
      <c r="AF188" s="54"/>
    </row>
    <row r="189" spans="20:32" x14ac:dyDescent="0.25">
      <c r="T189" s="52"/>
      <c r="AF189" s="54"/>
    </row>
    <row r="190" spans="20:32" x14ac:dyDescent="0.25">
      <c r="T190" s="52"/>
      <c r="AF190" s="54"/>
    </row>
    <row r="191" spans="20:32" x14ac:dyDescent="0.25">
      <c r="T191" s="52"/>
      <c r="AF191" s="54"/>
    </row>
    <row r="192" spans="20:32" x14ac:dyDescent="0.25">
      <c r="T192" s="52"/>
      <c r="AF192" s="54"/>
    </row>
    <row r="193" spans="20:32" x14ac:dyDescent="0.25">
      <c r="T193" s="52"/>
      <c r="AF193" s="54"/>
    </row>
    <row r="194" spans="20:32" x14ac:dyDescent="0.25">
      <c r="T194" s="52"/>
      <c r="AF194" s="54"/>
    </row>
    <row r="195" spans="20:32" x14ac:dyDescent="0.25">
      <c r="T195" s="52"/>
      <c r="AF195" s="54"/>
    </row>
    <row r="196" spans="20:32" x14ac:dyDescent="0.25">
      <c r="T196" s="52"/>
      <c r="AF196" s="54"/>
    </row>
    <row r="197" spans="20:32" x14ac:dyDescent="0.25">
      <c r="T197" s="52"/>
      <c r="AF197" s="54"/>
    </row>
    <row r="198" spans="20:32" x14ac:dyDescent="0.25">
      <c r="T198" s="52"/>
      <c r="AF198" s="54"/>
    </row>
    <row r="199" spans="20:32" x14ac:dyDescent="0.25">
      <c r="T199" s="52"/>
      <c r="AF199" s="54"/>
    </row>
    <row r="200" spans="20:32" x14ac:dyDescent="0.25">
      <c r="T200" s="52"/>
      <c r="AF200" s="54"/>
    </row>
    <row r="201" spans="20:32" x14ac:dyDescent="0.25">
      <c r="T201" s="52"/>
      <c r="AF201" s="54"/>
    </row>
    <row r="202" spans="20:32" x14ac:dyDescent="0.25">
      <c r="T202" s="52"/>
      <c r="AF202" s="54"/>
    </row>
    <row r="203" spans="20:32" x14ac:dyDescent="0.25">
      <c r="T203" s="52"/>
      <c r="AF203" s="54"/>
    </row>
    <row r="204" spans="20:32" x14ac:dyDescent="0.25">
      <c r="T204" s="52"/>
      <c r="AF204" s="54"/>
    </row>
    <row r="205" spans="20:32" x14ac:dyDescent="0.25">
      <c r="T205" s="52"/>
      <c r="AF205" s="54"/>
    </row>
    <row r="206" spans="20:32" x14ac:dyDescent="0.25">
      <c r="T206" s="52"/>
      <c r="AF206" s="55"/>
    </row>
    <row r="207" spans="20:32" x14ac:dyDescent="0.25">
      <c r="T207" s="52"/>
      <c r="AF207" s="55"/>
    </row>
    <row r="208" spans="20:32" x14ac:dyDescent="0.25">
      <c r="T208" s="52"/>
      <c r="AF208" s="56"/>
    </row>
    <row r="209" spans="20:32" x14ac:dyDescent="0.25">
      <c r="T209" s="52"/>
      <c r="AF209" s="56"/>
    </row>
  </sheetData>
  <mergeCells count="31">
    <mergeCell ref="U4:U5"/>
    <mergeCell ref="X2:Z3"/>
    <mergeCell ref="U2:W3"/>
    <mergeCell ref="V4:V5"/>
    <mergeCell ref="W4:W5"/>
    <mergeCell ref="X4:X5"/>
    <mergeCell ref="Y4:Y5"/>
    <mergeCell ref="Z4:Z5"/>
    <mergeCell ref="T2:T5"/>
    <mergeCell ref="G2:G5"/>
    <mergeCell ref="Q2:S3"/>
    <mergeCell ref="H2:K3"/>
    <mergeCell ref="B16:B17"/>
    <mergeCell ref="S4:S5"/>
    <mergeCell ref="H4:I4"/>
    <mergeCell ref="J4:K4"/>
    <mergeCell ref="L2:L5"/>
    <mergeCell ref="O2:O5"/>
    <mergeCell ref="Q4:Q5"/>
    <mergeCell ref="R4:R5"/>
    <mergeCell ref="P2:P5"/>
    <mergeCell ref="M2:M5"/>
    <mergeCell ref="N2:N5"/>
    <mergeCell ref="AC4:AC5"/>
    <mergeCell ref="AD4:AD5"/>
    <mergeCell ref="AA2:AA3"/>
    <mergeCell ref="AB2:AB3"/>
    <mergeCell ref="AC2:AC3"/>
    <mergeCell ref="AD2:AD3"/>
    <mergeCell ref="AA4:AA5"/>
    <mergeCell ref="AB4:AB5"/>
  </mergeCells>
  <phoneticPr fontId="1"/>
  <dataValidations count="111">
    <dataValidation type="list" allowBlank="1" showInputMessage="1" showErrorMessage="1" sqref="B5" xr:uid="{31034397-A65D-4AF6-A107-444F99AC573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L6:L105" xr:uid="{00000000-0002-0000-0000-000001000000}">
      <formula1>"男性,女性"</formula1>
    </dataValidation>
    <dataValidation type="list" allowBlank="1" showInputMessage="1" showErrorMessage="1" sqref="AE6" xr:uid="{00000000-0002-0000-0000-000002000000}">
      <formula1>AE114:AE115</formula1>
    </dataValidation>
    <dataValidation type="list" allowBlank="1" showInputMessage="1" showErrorMessage="1" sqref="AE7" xr:uid="{00000000-0002-0000-0000-000003000000}">
      <formula1>AE114:AE115</formula1>
    </dataValidation>
    <dataValidation type="list" allowBlank="1" showInputMessage="1" showErrorMessage="1" sqref="AE8" xr:uid="{00000000-0002-0000-0000-000004000000}">
      <formula1>AE114:AE115</formula1>
    </dataValidation>
    <dataValidation type="list" allowBlank="1" showInputMessage="1" showErrorMessage="1" sqref="AE9" xr:uid="{00000000-0002-0000-0000-000005000000}">
      <formula1>AE114:AE115</formula1>
    </dataValidation>
    <dataValidation type="list" allowBlank="1" showInputMessage="1" showErrorMessage="1" sqref="AE10" xr:uid="{00000000-0002-0000-0000-000006000000}">
      <formula1>AE114:AE115</formula1>
    </dataValidation>
    <dataValidation type="list" allowBlank="1" showInputMessage="1" showErrorMessage="1" sqref="AE11" xr:uid="{00000000-0002-0000-0000-000007000000}">
      <formula1>AE114:AE115</formula1>
    </dataValidation>
    <dataValidation type="list" allowBlank="1" showInputMessage="1" showErrorMessage="1" sqref="AE12" xr:uid="{00000000-0002-0000-0000-000008000000}">
      <formula1>AE114:AE115</formula1>
    </dataValidation>
    <dataValidation type="list" allowBlank="1" showInputMessage="1" showErrorMessage="1" sqref="AE13" xr:uid="{00000000-0002-0000-0000-000009000000}">
      <formula1>AE114:AE115</formula1>
    </dataValidation>
    <dataValidation type="list" allowBlank="1" showInputMessage="1" showErrorMessage="1" sqref="AE14" xr:uid="{00000000-0002-0000-0000-00000A000000}">
      <formula1>AE114:AE115</formula1>
    </dataValidation>
    <dataValidation type="list" allowBlank="1" showInputMessage="1" showErrorMessage="1" sqref="AE15" xr:uid="{00000000-0002-0000-0000-00000B000000}">
      <formula1>AE114:AE115</formula1>
    </dataValidation>
    <dataValidation type="list" allowBlank="1" showInputMessage="1" showErrorMessage="1" sqref="AE16" xr:uid="{00000000-0002-0000-0000-00000C000000}">
      <formula1>AE114:AE115</formula1>
    </dataValidation>
    <dataValidation type="list" allowBlank="1" showInputMessage="1" showErrorMessage="1" sqref="AE17" xr:uid="{00000000-0002-0000-0000-00000D000000}">
      <formula1>AE114:AE115</formula1>
    </dataValidation>
    <dataValidation type="list" allowBlank="1" showInputMessage="1" showErrorMessage="1" sqref="AE18" xr:uid="{00000000-0002-0000-0000-00000E000000}">
      <formula1>AE114:AE115</formula1>
    </dataValidation>
    <dataValidation type="list" allowBlank="1" showInputMessage="1" showErrorMessage="1" sqref="AE19" xr:uid="{00000000-0002-0000-0000-00000F000000}">
      <formula1>AE114:AE115</formula1>
    </dataValidation>
    <dataValidation type="list" allowBlank="1" showInputMessage="1" showErrorMessage="1" sqref="AE20" xr:uid="{00000000-0002-0000-0000-000010000000}">
      <formula1>AE114:AE115</formula1>
    </dataValidation>
    <dataValidation type="list" allowBlank="1" showInputMessage="1" showErrorMessage="1" sqref="AE21" xr:uid="{00000000-0002-0000-0000-000011000000}">
      <formula1>AE114:AE115</formula1>
    </dataValidation>
    <dataValidation type="list" allowBlank="1" showInputMessage="1" showErrorMessage="1" sqref="AE22" xr:uid="{00000000-0002-0000-0000-000012000000}">
      <formula1>AE114:AE115</formula1>
    </dataValidation>
    <dataValidation type="list" allowBlank="1" showInputMessage="1" showErrorMessage="1" sqref="AE23" xr:uid="{00000000-0002-0000-0000-000013000000}">
      <formula1>AE114:AE115</formula1>
    </dataValidation>
    <dataValidation type="list" allowBlank="1" showInputMessage="1" showErrorMessage="1" sqref="AE24" xr:uid="{00000000-0002-0000-0000-000014000000}">
      <formula1>AE114:AE115</formula1>
    </dataValidation>
    <dataValidation type="list" allowBlank="1" showInputMessage="1" showErrorMessage="1" sqref="AE25" xr:uid="{00000000-0002-0000-0000-000015000000}">
      <formula1>AE114:AE115</formula1>
    </dataValidation>
    <dataValidation type="list" allowBlank="1" showInputMessage="1" showErrorMessage="1" sqref="AE26" xr:uid="{00000000-0002-0000-0000-000016000000}">
      <formula1>AE114:AE115</formula1>
    </dataValidation>
    <dataValidation type="list" allowBlank="1" showInputMessage="1" showErrorMessage="1" sqref="AE27" xr:uid="{00000000-0002-0000-0000-000017000000}">
      <formula1>AE114:AE115</formula1>
    </dataValidation>
    <dataValidation type="list" allowBlank="1" showInputMessage="1" showErrorMessage="1" sqref="AE28" xr:uid="{00000000-0002-0000-0000-000018000000}">
      <formula1>AE114:AE115</formula1>
    </dataValidation>
    <dataValidation type="list" allowBlank="1" showInputMessage="1" showErrorMessage="1" sqref="AE29" xr:uid="{00000000-0002-0000-0000-000019000000}">
      <formula1>AE114:AE115</formula1>
    </dataValidation>
    <dataValidation type="list" allowBlank="1" showInputMessage="1" showErrorMessage="1" sqref="AE30" xr:uid="{00000000-0002-0000-0000-00001A000000}">
      <formula1>AE114:AE115</formula1>
    </dataValidation>
    <dataValidation type="list" allowBlank="1" showInputMessage="1" showErrorMessage="1" sqref="AE31" xr:uid="{00000000-0002-0000-0000-00001B000000}">
      <formula1>AE114:AE115</formula1>
    </dataValidation>
    <dataValidation type="list" allowBlank="1" showInputMessage="1" showErrorMessage="1" sqref="AE32" xr:uid="{00000000-0002-0000-0000-00001C000000}">
      <formula1>AE114:AE115</formula1>
    </dataValidation>
    <dataValidation type="list" allowBlank="1" showInputMessage="1" showErrorMessage="1" sqref="AE33" xr:uid="{00000000-0002-0000-0000-00001D000000}">
      <formula1>AE114:AE115</formula1>
    </dataValidation>
    <dataValidation type="list" allowBlank="1" showInputMessage="1" showErrorMessage="1" sqref="AE34" xr:uid="{00000000-0002-0000-0000-00001E000000}">
      <formula1>AE114:AE115</formula1>
    </dataValidation>
    <dataValidation type="list" allowBlank="1" showInputMessage="1" showErrorMessage="1" sqref="AE35" xr:uid="{00000000-0002-0000-0000-00001F000000}">
      <formula1>AE114:AE115</formula1>
    </dataValidation>
    <dataValidation type="list" allowBlank="1" showInputMessage="1" showErrorMessage="1" sqref="AE36" xr:uid="{00000000-0002-0000-0000-000020000000}">
      <formula1>AE114:AE115</formula1>
    </dataValidation>
    <dataValidation type="list" allowBlank="1" showInputMessage="1" showErrorMessage="1" sqref="AE37" xr:uid="{00000000-0002-0000-0000-000021000000}">
      <formula1>AE114:AE115</formula1>
    </dataValidation>
    <dataValidation type="list" allowBlank="1" showInputMessage="1" showErrorMessage="1" sqref="AE38" xr:uid="{00000000-0002-0000-0000-000022000000}">
      <formula1>AE114:AE115</formula1>
    </dataValidation>
    <dataValidation type="list" allowBlank="1" showInputMessage="1" showErrorMessage="1" sqref="AE39" xr:uid="{00000000-0002-0000-0000-000023000000}">
      <formula1>AE114:AE115</formula1>
    </dataValidation>
    <dataValidation type="list" allowBlank="1" showInputMessage="1" showErrorMessage="1" sqref="AE40" xr:uid="{00000000-0002-0000-0000-000024000000}">
      <formula1>AE114:AE115</formula1>
    </dataValidation>
    <dataValidation type="list" allowBlank="1" showInputMessage="1" showErrorMessage="1" sqref="AE41" xr:uid="{00000000-0002-0000-0000-000025000000}">
      <formula1>AE114:AE115</formula1>
    </dataValidation>
    <dataValidation type="list" allowBlank="1" showInputMessage="1" showErrorMessage="1" sqref="AE42" xr:uid="{00000000-0002-0000-0000-000026000000}">
      <formula1>AE114:AE115</formula1>
    </dataValidation>
    <dataValidation type="list" allowBlank="1" showInputMessage="1" showErrorMessage="1" sqref="AE43" xr:uid="{00000000-0002-0000-0000-000027000000}">
      <formula1>AE114:AE115</formula1>
    </dataValidation>
    <dataValidation type="list" allowBlank="1" showInputMessage="1" showErrorMessage="1" sqref="AE44" xr:uid="{00000000-0002-0000-0000-000028000000}">
      <formula1>AE114:AE115</formula1>
    </dataValidation>
    <dataValidation type="list" allowBlank="1" showInputMessage="1" showErrorMessage="1" sqref="AE45" xr:uid="{00000000-0002-0000-0000-000029000000}">
      <formula1>AE114:AE115</formula1>
    </dataValidation>
    <dataValidation type="list" allowBlank="1" showInputMessage="1" showErrorMessage="1" sqref="AE46" xr:uid="{00000000-0002-0000-0000-00002A000000}">
      <formula1>AE114:AE115</formula1>
    </dataValidation>
    <dataValidation type="list" allowBlank="1" showInputMessage="1" showErrorMessage="1" sqref="AE47" xr:uid="{00000000-0002-0000-0000-00002B000000}">
      <formula1>AE114:AE115</formula1>
    </dataValidation>
    <dataValidation type="list" allowBlank="1" showInputMessage="1" showErrorMessage="1" sqref="AE48" xr:uid="{00000000-0002-0000-0000-00002C000000}">
      <formula1>AE114:AE115</formula1>
    </dataValidation>
    <dataValidation type="list" allowBlank="1" showInputMessage="1" showErrorMessage="1" sqref="AE49" xr:uid="{00000000-0002-0000-0000-00002D000000}">
      <formula1>AE114:AE115</formula1>
    </dataValidation>
    <dataValidation type="list" allowBlank="1" showInputMessage="1" showErrorMessage="1" sqref="AE50" xr:uid="{00000000-0002-0000-0000-00002E000000}">
      <formula1>AE114:AE115</formula1>
    </dataValidation>
    <dataValidation type="list" allowBlank="1" showInputMessage="1" showErrorMessage="1" sqref="AE51" xr:uid="{00000000-0002-0000-0000-00002F000000}">
      <formula1>AE114:AE115</formula1>
    </dataValidation>
    <dataValidation type="list" allowBlank="1" showInputMessage="1" showErrorMessage="1" sqref="AE52" xr:uid="{00000000-0002-0000-0000-000030000000}">
      <formula1>AE114:AE115</formula1>
    </dataValidation>
    <dataValidation type="list" allowBlank="1" showInputMessage="1" showErrorMessage="1" sqref="AE53" xr:uid="{00000000-0002-0000-0000-000031000000}">
      <formula1>AE114:AE115</formula1>
    </dataValidation>
    <dataValidation type="list" allowBlank="1" showInputMessage="1" showErrorMessage="1" sqref="AE54" xr:uid="{00000000-0002-0000-0000-000032000000}">
      <formula1>AE114:AE115</formula1>
    </dataValidation>
    <dataValidation type="list" allowBlank="1" showInputMessage="1" showErrorMessage="1" sqref="AE55" xr:uid="{00000000-0002-0000-0000-000033000000}">
      <formula1>AE114:AE115</formula1>
    </dataValidation>
    <dataValidation type="list" allowBlank="1" showInputMessage="1" showErrorMessage="1" sqref="AE56" xr:uid="{00000000-0002-0000-0000-000034000000}">
      <formula1>AE114:AE115</formula1>
    </dataValidation>
    <dataValidation type="list" allowBlank="1" showInputMessage="1" showErrorMessage="1" sqref="AE57" xr:uid="{00000000-0002-0000-0000-000035000000}">
      <formula1>AE114:AE115</formula1>
    </dataValidation>
    <dataValidation type="list" allowBlank="1" showInputMessage="1" showErrorMessage="1" sqref="AE58" xr:uid="{00000000-0002-0000-0000-000036000000}">
      <formula1>AE114:AE115</formula1>
    </dataValidation>
    <dataValidation type="list" allowBlank="1" showInputMessage="1" showErrorMessage="1" sqref="AE59" xr:uid="{00000000-0002-0000-0000-000037000000}">
      <formula1>AE114:AE115</formula1>
    </dataValidation>
    <dataValidation type="list" allowBlank="1" showInputMessage="1" showErrorMessage="1" sqref="AE60" xr:uid="{00000000-0002-0000-0000-000038000000}">
      <formula1>AE114:AE115</formula1>
    </dataValidation>
    <dataValidation type="list" allowBlank="1" showInputMessage="1" showErrorMessage="1" sqref="AE61" xr:uid="{00000000-0002-0000-0000-000039000000}">
      <formula1>AE114:AE115</formula1>
    </dataValidation>
    <dataValidation type="list" allowBlank="1" showInputMessage="1" showErrorMessage="1" sqref="AE62" xr:uid="{00000000-0002-0000-0000-00003A000000}">
      <formula1>AE114:AE115</formula1>
    </dataValidation>
    <dataValidation type="list" allowBlank="1" showInputMessage="1" showErrorMessage="1" sqref="AE63" xr:uid="{00000000-0002-0000-0000-00003B000000}">
      <formula1>AE114:AE115</formula1>
    </dataValidation>
    <dataValidation type="list" allowBlank="1" showInputMessage="1" showErrorMessage="1" sqref="AE64" xr:uid="{00000000-0002-0000-0000-00003C000000}">
      <formula1>AE114:AE115</formula1>
    </dataValidation>
    <dataValidation type="list" allowBlank="1" showInputMessage="1" showErrorMessage="1" sqref="AE65" xr:uid="{00000000-0002-0000-0000-00003D000000}">
      <formula1>AE114:AE115</formula1>
    </dataValidation>
    <dataValidation type="list" allowBlank="1" showInputMessage="1" showErrorMessage="1" sqref="AE66" xr:uid="{00000000-0002-0000-0000-00003E000000}">
      <formula1>AE114:AE115</formula1>
    </dataValidation>
    <dataValidation type="list" allowBlank="1" showInputMessage="1" showErrorMessage="1" sqref="AE67" xr:uid="{00000000-0002-0000-0000-00003F000000}">
      <formula1>AE114:AE115</formula1>
    </dataValidation>
    <dataValidation type="list" allowBlank="1" showInputMessage="1" showErrorMessage="1" sqref="AE68" xr:uid="{00000000-0002-0000-0000-000040000000}">
      <formula1>AE114:AE115</formula1>
    </dataValidation>
    <dataValidation type="list" allowBlank="1" showInputMessage="1" showErrorMessage="1" sqref="AE69" xr:uid="{00000000-0002-0000-0000-000041000000}">
      <formula1>AE114:AE115</formula1>
    </dataValidation>
    <dataValidation type="list" allowBlank="1" showInputMessage="1" showErrorMessage="1" sqref="AE70" xr:uid="{00000000-0002-0000-0000-000042000000}">
      <formula1>AE114:AE115</formula1>
    </dataValidation>
    <dataValidation type="list" allowBlank="1" showInputMessage="1" showErrorMessage="1" sqref="AE71" xr:uid="{00000000-0002-0000-0000-000043000000}">
      <formula1>AE114:AE115</formula1>
    </dataValidation>
    <dataValidation type="list" allowBlank="1" showInputMessage="1" showErrorMessage="1" sqref="AE72" xr:uid="{00000000-0002-0000-0000-000044000000}">
      <formula1>AE114:AE115</formula1>
    </dataValidation>
    <dataValidation type="list" allowBlank="1" showInputMessage="1" showErrorMessage="1" sqref="AE73" xr:uid="{00000000-0002-0000-0000-000045000000}">
      <formula1>AE114:AE115</formula1>
    </dataValidation>
    <dataValidation type="list" allowBlank="1" showInputMessage="1" showErrorMessage="1" sqref="AE74" xr:uid="{00000000-0002-0000-0000-000046000000}">
      <formula1>AE114:AE115</formula1>
    </dataValidation>
    <dataValidation type="list" allowBlank="1" showInputMessage="1" showErrorMessage="1" sqref="AE75" xr:uid="{00000000-0002-0000-0000-000047000000}">
      <formula1>AE114:AE115</formula1>
    </dataValidation>
    <dataValidation type="list" allowBlank="1" showInputMessage="1" showErrorMessage="1" sqref="AE76" xr:uid="{00000000-0002-0000-0000-000048000000}">
      <formula1>AE114:AE115</formula1>
    </dataValidation>
    <dataValidation type="list" allowBlank="1" showInputMessage="1" showErrorMessage="1" sqref="AE77" xr:uid="{00000000-0002-0000-0000-000049000000}">
      <formula1>AE114:AE115</formula1>
    </dataValidation>
    <dataValidation type="list" allowBlank="1" showInputMessage="1" showErrorMessage="1" sqref="AE78" xr:uid="{00000000-0002-0000-0000-00004A000000}">
      <formula1>AE114:AE115</formula1>
    </dataValidation>
    <dataValidation type="list" allowBlank="1" showInputMessage="1" showErrorMessage="1" sqref="AE79" xr:uid="{00000000-0002-0000-0000-00004B000000}">
      <formula1>AE114:AE115</formula1>
    </dataValidation>
    <dataValidation type="list" allowBlank="1" showInputMessage="1" showErrorMessage="1" sqref="AE80" xr:uid="{00000000-0002-0000-0000-00004C000000}">
      <formula1>AE114:AE115</formula1>
    </dataValidation>
    <dataValidation type="list" allowBlank="1" showInputMessage="1" showErrorMessage="1" sqref="AE81" xr:uid="{00000000-0002-0000-0000-00004D000000}">
      <formula1>AE114:AE115</formula1>
    </dataValidation>
    <dataValidation type="list" allowBlank="1" showInputMessage="1" showErrorMessage="1" sqref="AE82" xr:uid="{00000000-0002-0000-0000-00004E000000}">
      <formula1>AE114:AE115</formula1>
    </dataValidation>
    <dataValidation type="list" allowBlank="1" showInputMessage="1" showErrorMessage="1" sqref="AE83" xr:uid="{00000000-0002-0000-0000-00004F000000}">
      <formula1>AE114:AE115</formula1>
    </dataValidation>
    <dataValidation type="list" allowBlank="1" showInputMessage="1" showErrorMessage="1" sqref="AE84" xr:uid="{00000000-0002-0000-0000-000050000000}">
      <formula1>AE114:AE115</formula1>
    </dataValidation>
    <dataValidation type="list" allowBlank="1" showInputMessage="1" showErrorMessage="1" sqref="AE85" xr:uid="{00000000-0002-0000-0000-000051000000}">
      <formula1>AE114:AE115</formula1>
    </dataValidation>
    <dataValidation type="list" allowBlank="1" showInputMessage="1" showErrorMessage="1" sqref="AE86" xr:uid="{00000000-0002-0000-0000-000052000000}">
      <formula1>AE114:AE115</formula1>
    </dataValidation>
    <dataValidation type="list" allowBlank="1" showInputMessage="1" showErrorMessage="1" sqref="AE87" xr:uid="{00000000-0002-0000-0000-000053000000}">
      <formula1>AE114:AE115</formula1>
    </dataValidation>
    <dataValidation type="list" allowBlank="1" showInputMessage="1" showErrorMessage="1" sqref="AE88" xr:uid="{00000000-0002-0000-0000-000054000000}">
      <formula1>AE114:AE115</formula1>
    </dataValidation>
    <dataValidation type="list" allowBlank="1" showInputMessage="1" showErrorMessage="1" sqref="AE89" xr:uid="{00000000-0002-0000-0000-000055000000}">
      <formula1>AE114:AE115</formula1>
    </dataValidation>
    <dataValidation type="list" allowBlank="1" showInputMessage="1" showErrorMessage="1" sqref="AE90" xr:uid="{00000000-0002-0000-0000-000056000000}">
      <formula1>AE114:AE115</formula1>
    </dataValidation>
    <dataValidation type="list" allowBlank="1" showInputMessage="1" showErrorMessage="1" sqref="AE91" xr:uid="{00000000-0002-0000-0000-000057000000}">
      <formula1>AE114:AE115</formula1>
    </dataValidation>
    <dataValidation type="list" allowBlank="1" showInputMessage="1" showErrorMessage="1" sqref="AE92" xr:uid="{00000000-0002-0000-0000-000058000000}">
      <formula1>AE114:AE115</formula1>
    </dataValidation>
    <dataValidation type="list" allowBlank="1" showInputMessage="1" showErrorMessage="1" sqref="AE93" xr:uid="{00000000-0002-0000-0000-000059000000}">
      <formula1>AE114:AE115</formula1>
    </dataValidation>
    <dataValidation type="list" allowBlank="1" showInputMessage="1" showErrorMessage="1" sqref="AE94" xr:uid="{00000000-0002-0000-0000-00005A000000}">
      <formula1>AE114:AE115</formula1>
    </dataValidation>
    <dataValidation type="list" allowBlank="1" showInputMessage="1" showErrorMessage="1" sqref="AE95" xr:uid="{00000000-0002-0000-0000-00005B000000}">
      <formula1>AE114:AE115</formula1>
    </dataValidation>
    <dataValidation type="list" allowBlank="1" showInputMessage="1" showErrorMessage="1" sqref="AE96" xr:uid="{00000000-0002-0000-0000-00005C000000}">
      <formula1>AE114:AE115</formula1>
    </dataValidation>
    <dataValidation type="list" allowBlank="1" showInputMessage="1" showErrorMessage="1" sqref="AE97" xr:uid="{00000000-0002-0000-0000-00005D000000}">
      <formula1>AE114:AE115</formula1>
    </dataValidation>
    <dataValidation type="list" allowBlank="1" showInputMessage="1" showErrorMessage="1" sqref="AE98" xr:uid="{00000000-0002-0000-0000-00005E000000}">
      <formula1>AE114:AE115</formula1>
    </dataValidation>
    <dataValidation type="list" allowBlank="1" showInputMessage="1" showErrorMessage="1" sqref="AE99" xr:uid="{00000000-0002-0000-0000-00005F000000}">
      <formula1>AE114:AE115</formula1>
    </dataValidation>
    <dataValidation type="list" allowBlank="1" showInputMessage="1" showErrorMessage="1" sqref="AE100" xr:uid="{00000000-0002-0000-0000-000060000000}">
      <formula1>AE114:AE115</formula1>
    </dataValidation>
    <dataValidation type="list" allowBlank="1" showInputMessage="1" showErrorMessage="1" sqref="AE101" xr:uid="{00000000-0002-0000-0000-000061000000}">
      <formula1>AE114:AE115</formula1>
    </dataValidation>
    <dataValidation allowBlank="1" showErrorMessage="1" promptTitle="作成日・変更日を入力して下さい" prompt="Ctrl(コントロール)キーを押しながら；(セミコロン)キーを押すと自動的に入力されます。" sqref="A26" xr:uid="{37C05005-F2D5-41E5-8C23-D71D42731F69}"/>
    <dataValidation imeMode="on" allowBlank="1" showInputMessage="1" showErrorMessage="1" sqref="C15" xr:uid="{DEBC34A7-6E21-4AE9-AD57-FFFB167762B1}"/>
    <dataValidation imeMode="halfKatakana" allowBlank="1" showInputMessage="1" showErrorMessage="1" sqref="C14" xr:uid="{FA3C9749-FEC8-409D-94B2-840A284A42BF}"/>
    <dataValidation type="list" allowBlank="1" showInputMessage="1" showErrorMessage="1" sqref="A15" xr:uid="{E337FA82-9754-444C-9613-AF02172A59FA}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type="list" allowBlank="1" showInputMessage="1" showErrorMessage="1" sqref="AE102" xr:uid="{00000000-0002-0000-0000-000066000000}">
      <formula1>AE114:AE115</formula1>
    </dataValidation>
    <dataValidation type="list" allowBlank="1" showInputMessage="1" showErrorMessage="1" sqref="AE103" xr:uid="{00000000-0002-0000-0000-000067000000}">
      <formula1>AE114:AE115</formula1>
    </dataValidation>
    <dataValidation type="list" allowBlank="1" showInputMessage="1" showErrorMessage="1" sqref="AE104" xr:uid="{00000000-0002-0000-0000-000068000000}">
      <formula1>AE114:AE115</formula1>
    </dataValidation>
    <dataValidation type="list" allowBlank="1" showInputMessage="1" showErrorMessage="1" sqref="AE105" xr:uid="{00000000-0002-0000-0000-000069000000}">
      <formula1>AE114:AE115</formula1>
    </dataValidation>
    <dataValidation type="list" allowBlank="1" showInputMessage="1" showErrorMessage="1" sqref="Q6:S105" xr:uid="{00000000-0002-0000-0000-00006B000000}">
      <formula1>$Q$114:$Q$116</formula1>
    </dataValidation>
    <dataValidation type="list" allowBlank="1" showInputMessage="1" showErrorMessage="1" sqref="U6:Z105" xr:uid="{00000000-0002-0000-0000-00006A000000}">
      <formula1>$U$114:$U$123</formula1>
    </dataValidation>
    <dataValidation type="list" allowBlank="1" showInputMessage="1" showErrorMessage="1" sqref="AA6:AA105" xr:uid="{705D641D-98D3-4D40-B2EF-B593BDDAE254}">
      <formula1>$AA$114:$AA$117</formula1>
    </dataValidation>
    <dataValidation type="list" allowBlank="1" showInputMessage="1" showErrorMessage="1" sqref="AD6:AD105 AB6:AB105" xr:uid="{94937BE2-8ABE-41D7-BDCA-5953CFCB379E}">
      <formula1>$AB$114:$AB$119</formula1>
    </dataValidation>
    <dataValidation type="list" allowBlank="1" showInputMessage="1" showErrorMessage="1" sqref="AC6:AC105" xr:uid="{E4DB66A3-279B-4BE6-A9E8-36DE1ADFCDE9}">
      <formula1>$AC$114:$AC$117</formula1>
    </dataValidation>
  </dataValidations>
  <pageMargins left="0.25" right="0.25" top="0.75" bottom="0.75" header="0.3" footer="0.3"/>
  <pageSetup paperSize="9" scale="45" orientation="landscape" r:id="rId1"/>
  <rowBreaks count="1" manualBreakCount="1">
    <brk id="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2024-04-11T07:31:31Z</cp:lastPrinted>
  <dcterms:created xsi:type="dcterms:W3CDTF">2022-05-25T12:38:35Z</dcterms:created>
  <dcterms:modified xsi:type="dcterms:W3CDTF">2024-05-23T02:02:52Z</dcterms:modified>
</cp:coreProperties>
</file>